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9.1" sheetId="1" r:id="rId1"/>
    <sheet name="รายละเอียด 2.9.1" sheetId="2" r:id="rId2"/>
  </sheets>
  <externalReferences>
    <externalReference r:id="rId3"/>
    <externalReference r:id="rId4"/>
    <externalReference r:id="rId5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E20" i="1"/>
  <c r="E47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20" i="1" l="1"/>
  <c r="G20" i="1" s="1"/>
</calcChain>
</file>

<file path=xl/sharedStrings.xml><?xml version="1.0" encoding="utf-8"?>
<sst xmlns="http://schemas.openxmlformats.org/spreadsheetml/2006/main" count="177" uniqueCount="110">
  <si>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</si>
  <si>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</si>
  <si>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</si>
  <si>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</si>
  <si>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</si>
  <si>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</si>
  <si>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</si>
  <si>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</si>
  <si>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</si>
  <si>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</si>
  <si>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</si>
  <si>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</si>
  <si>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</si>
  <si>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</si>
  <si>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</si>
  <si>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</si>
  <si>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</si>
  <si>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</si>
  <si>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</si>
  <si>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</si>
  <si>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</si>
  <si>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ยืนยันข้อมูลตามหน่วยงานเจ้าภาพ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</si>
  <si>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</si>
  <si>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</si>
  <si>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</si>
  <si>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</si>
  <si>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</si>
  <si>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</si>
  <si>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</si>
  <si>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</si>
  <si>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</si>
  <si>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</si>
  <si>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</si>
  <si>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</si>
  <si>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</si>
  <si>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</si>
  <si>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</si>
  <si>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</si>
  <si>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</si>
  <si>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</si>
  <si>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</si>
  <si>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</si>
  <si>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</si>
  <si>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</si>
  <si>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</si>
  <si>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</si>
  <si>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</si>
  <si>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</si>
  <si>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</si>
  <si>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</si>
  <si>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</si>
  <si>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</si>
  <si>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</si>
  <si>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</si>
  <si>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</si>
  <si>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</si>
  <si>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</si>
  <si>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</si>
  <si>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</si>
  <si>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</si>
  <si>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</si>
  <si>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</si>
  <si>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</si>
  <si>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</si>
  <si>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</si>
  <si>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</si>
  <si>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</si>
  <si>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</si>
  <si>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</si>
  <si>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</si>
  <si>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</si>
  <si>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</si>
  <si>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</si>
  <si>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</si>
  <si>
    <t>ชุดโครงการวิจัยด้านสังคมศาสตร์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</si>
  <si>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</si>
  <si>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 xml:space="preserve">โรงเรียนเครือข่ายศูนย์ฝึกประสบการวิชาชีพครูของมหาวิทยาลัยราชภัฏสวนสุนันทา และ โรงเรียนอื่น ๆ ที่มีบริบทคล้ายคลึงสามารถนำแนวทางการพัฒนาการจัดการเรียนรู้รายวิชาวิทยาศาสตร์ ตามแนววิถีปกติใหม่ไปปรับใช้ในการจัดการเรียนการสอนของตนเองได้อย่างเหมาะสม เพื่อช่วยพัฒนา องค์ความรู้ สถรรถนะ และคุณลักษณะอันพึงประสงค์ของผู้เรียนในยุคดิจิทัล และยุคการเปลี่ยนแปลงที่ ฉับพลันเช่นนี้ </t>
  </si>
  <si>
    <t>ผู้ช่วยศาสตราจารย์ ดร.สุมาลี เทียนทองดี</t>
  </si>
  <si>
    <t>คณะครุศาสตร์</t>
  </si>
  <si>
    <t>10607/2565</t>
  </si>
  <si>
    <t>1. 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</si>
  <si>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>ผู้ช่วยศาสตราจารย์ ดร.เจษฎา ราษฎร์นิยม</t>
  </si>
  <si>
    <t>10535/2565</t>
  </si>
  <si>
    <t xml:space="preserve">2. 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 3 โรงเรียนกุศลศึกษา
</t>
  </si>
  <si>
    <t>อาจารย์ ดร.ธัชชา ศุกระจันทร์</t>
  </si>
  <si>
    <t>10641/2565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</si>
  <si>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</si>
  <si>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1. งานสร้างสรรค์ต้นแบบซึ่งเผยแพร่ความรู้เกี่ยวกับวัดเทพธิดารามวรวิหารในรูปแบบใหม่
2. การเผยแพร่และต่อยอดทุนทางวัฒนธรรมให้เกิดการขับเคลื่อนทางด้านเศรษฐกิจและประวัติศาสตร์ให้เกิดความยั่งยืนได้
3. การต่อยอดศิลปะทางวัฒนธรรมที่สืบทอดกันมา รวมถึงการสนับสนุนการท่องเที่ยวในการเสริมสร้างรายได้
4. การเน้นการสร้างแนวทางการท่องเที่ยวรูปแบบใหม่ อาจมุ่งเน้นไปที่การพัฒนาให้คนในประเทศเที่ยวเมืองไทย</t>
  </si>
  <si>
    <t>อาจารย์ภาณุวัฒน์ กาหลิบ</t>
  </si>
  <si>
    <t>คณะศิลปกรรมศาสตร์</t>
  </si>
  <si>
    <t>11528/2565</t>
  </si>
  <si>
    <t>1. 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</si>
  <si>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11529/2565</t>
  </si>
  <si>
    <t>2. 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</si>
  <si>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อาจารย์นวภรณ์ ศรีสราญกุลวงศ์</t>
  </si>
  <si>
    <t>11530/2565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</si>
  <si>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</si>
  <si>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>แนวทางการพัฒนาของโครงการได้รับการยอมรับจากท่องเที่ยวและกีฬาจังหวัดนครปฐม นำไปใช้ในการแก้ปัญหาในพื้นที่ จังหวัดนครปฐม ด้วยการวางแผนพัฒนาผู้ประกอบการในจังหวัดนครปฐม สิ่งแวดล้อมอื่นๆ (actual project solution (s) proven in relevant environment) ได้อย่างเหมาะสมเกิดมูลค่าเศรษฐกิจสร้างสรรค์บนฐานทุน ทรัพยากรวัฒนธรรมในพื้นที่เพิ่มขึ้นปีละ 10% นักท่องเที่ยวพักค้างแรม ในจังหวัดนครปฐมเพิ่มขึ้น เกิดการหมุนเวียนรายได้จากภาคการท่องเที่ยวเพิ่มสูงขึ้น สร้างอาชีพ สร้างงาน รวมถึงสร้างรายได้ให้กับผู้ประกอบการและประชาชนในพื้นที่สูงขึ้น</t>
  </si>
  <si>
    <t xml:space="preserve">
</t>
  </si>
  <si>
    <t>อาจารย์โสภาวรรณ ตรีสุวรรณ์</t>
  </si>
  <si>
    <t>วิทยาลัยการจัดการอุตสาหกรรมบริการ</t>
  </si>
  <si>
    <t>10526/2565</t>
  </si>
  <si>
    <t>1. การสร้างมูลค่าเพิ่มธุรกิจที่พักโดยใช้ทุนวัฒนธรรมริมแม่น้ำนครชัยศรี จังหวัดนครปฐม</t>
  </si>
  <si>
    <t>10549/2565</t>
  </si>
  <si>
    <t>2. การจัดการศักยภาพแหล่งท่องเที่ยวเชิงวิถีวัฒนธรรม ริมแม่น้ำนครชัยศรี จังหวัดนครปฐม</t>
  </si>
  <si>
    <t>อาจารย์นรินทร์ ยืนทน</t>
  </si>
  <si>
    <t xml:space="preserve">10670/2565	</t>
  </si>
  <si>
    <t>3. 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</si>
  <si>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>อาจารย์อรนพัฒน์ เหมือนเผ่าพงษ์</t>
  </si>
  <si>
    <t>10699/2565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</si>
</sst>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13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1" fontId="1" fillId="4" borderId="0" xfId="0" applyNumberFormat="1" applyFont="1" applyFill="1" applyAlignment="1" applyProtection="1">
      <alignment horizontal="left" vertical="top"/>
    </xf>
    <xf numFmtId="1" fontId="10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top"/>
    </xf>
    <xf numFmtId="0" fontId="1" fillId="4" borderId="0" xfId="0" applyFont="1" applyFill="1" applyAlignment="1">
      <alignment horizontal="left" vertical="top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1" fontId="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>
      <alignment horizontal="center" vertical="top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/>
      <protection locked="0"/>
    </xf>
    <xf numFmtId="188" fontId="18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horizontal="center" vertical="top"/>
      <protection locked="0"/>
    </xf>
    <xf numFmtId="0" fontId="20" fillId="4" borderId="2" xfId="0" applyFont="1" applyFill="1" applyBorder="1" applyAlignment="1" applyProtection="1">
      <alignment vertical="top"/>
      <protection locked="0"/>
    </xf>
    <xf numFmtId="0" fontId="10" fillId="0" borderId="0" xfId="0" applyFont="1" applyAlignment="1">
      <alignment horizontal="left" vertical="top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0" fontId="20" fillId="5" borderId="6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Alignment="1" applyProtection="1">
      <alignment vertical="top"/>
      <protection locked="0"/>
    </xf>
    <xf numFmtId="0" fontId="15" fillId="4" borderId="13" xfId="0" applyFont="1" applyFill="1" applyBorder="1" applyAlignment="1" applyProtection="1">
      <alignment vertical="top"/>
      <protection locked="0"/>
    </xf>
    <xf numFmtId="0" fontId="10" fillId="4" borderId="2" xfId="0" applyFont="1" applyFill="1" applyBorder="1" applyAlignment="1" applyProtection="1">
      <alignment horizontal="left" vertical="top"/>
      <protection locked="0"/>
    </xf>
    <xf numFmtId="0" fontId="10" fillId="4" borderId="7" xfId="0" applyFont="1" applyFill="1" applyBorder="1" applyAlignment="1" applyProtection="1">
      <alignment horizontal="left" vertical="top"/>
      <protection locked="0"/>
    </xf>
    <xf numFmtId="0" fontId="10" fillId="4" borderId="5" xfId="0" applyFont="1" applyFill="1" applyBorder="1" applyAlignment="1" applyProtection="1">
      <alignment horizontal="left" vertical="top"/>
      <protection locked="0"/>
    </xf>
    <xf numFmtId="0" fontId="21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10" fillId="4" borderId="9" xfId="2" applyFont="1" applyFill="1" applyBorder="1" applyAlignment="1">
      <alignment horizontal="center" vertical="top" wrapText="1"/>
    </xf>
    <xf numFmtId="0" fontId="10" fillId="4" borderId="9" xfId="2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vertical="top" wrapText="1"/>
    </xf>
    <xf numFmtId="0" fontId="10" fillId="4" borderId="14" xfId="2" applyFont="1" applyFill="1" applyBorder="1" applyAlignment="1">
      <alignment horizontal="center" vertical="top" wrapText="1"/>
    </xf>
    <xf numFmtId="0" fontId="10" fillId="4" borderId="14" xfId="2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4" borderId="15" xfId="2" applyFont="1" applyFill="1" applyBorder="1" applyAlignment="1">
      <alignment horizontal="center" vertical="top" wrapText="1"/>
    </xf>
    <xf numFmtId="0" fontId="10" fillId="4" borderId="15" xfId="2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4" borderId="17" xfId="2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top" wrapText="1"/>
    </xf>
    <xf numFmtId="4" fontId="10" fillId="0" borderId="20" xfId="0" applyNumberFormat="1" applyFont="1" applyBorder="1" applyAlignment="1">
      <alignment horizontal="right" vertical="top"/>
    </xf>
    <xf numFmtId="0" fontId="10" fillId="0" borderId="20" xfId="0" applyFont="1" applyBorder="1" applyAlignment="1">
      <alignment vertical="top"/>
    </xf>
    <xf numFmtId="0" fontId="10" fillId="0" borderId="20" xfId="0" applyFont="1" applyBorder="1" applyAlignment="1">
      <alignment horizontal="left" vertical="top"/>
    </xf>
    <xf numFmtId="0" fontId="10" fillId="4" borderId="21" xfId="2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4" borderId="23" xfId="2" applyFont="1" applyFill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righ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4" borderId="9" xfId="2" applyFont="1" applyFill="1" applyBorder="1" applyAlignment="1">
      <alignment horizontal="center" vertical="top"/>
    </xf>
    <xf numFmtId="0" fontId="10" fillId="4" borderId="1" xfId="2" applyFont="1" applyFill="1" applyBorder="1" applyAlignment="1">
      <alignment horizontal="left" vertical="top"/>
    </xf>
    <xf numFmtId="0" fontId="10" fillId="0" borderId="20" xfId="0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10" fillId="0" borderId="1" xfId="2" applyFont="1" applyBorder="1" applyAlignment="1">
      <alignment horizontal="left" vertical="top"/>
    </xf>
    <xf numFmtId="4" fontId="10" fillId="0" borderId="8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center" vertical="top"/>
    </xf>
    <xf numFmtId="0" fontId="10" fillId="4" borderId="8" xfId="2" applyFont="1" applyFill="1" applyBorder="1" applyAlignment="1">
      <alignment horizontal="center" vertical="top"/>
    </xf>
    <xf numFmtId="0" fontId="10" fillId="4" borderId="10" xfId="2" applyFont="1" applyFill="1" applyBorder="1" applyAlignment="1">
      <alignment horizontal="left" vertical="top"/>
    </xf>
    <xf numFmtId="0" fontId="10" fillId="0" borderId="24" xfId="0" applyFont="1" applyBorder="1" applyAlignment="1">
      <alignment vertical="top" wrapText="1"/>
    </xf>
    <xf numFmtId="4" fontId="10" fillId="0" borderId="24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/>
    </xf>
    <xf numFmtId="0" fontId="10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0;&#3610;&#3648;&#3585;&#3655;&#3610;&#3618;&#3640;&#3607;&#3608;&#3624;&#3634;&#3626;&#3605;&#3619;&#3660;&#3607;&#3637;&#3656;%202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F5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>
        <v>1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5</v>
      </c>
      <c r="G5" s="32" t="str">
        <f>IF(F5=5,"ü","û")</f>
        <v>ü</v>
      </c>
      <c r="H5" s="30" t="s">
        <v>20</v>
      </c>
      <c r="I5" s="33" t="s">
        <v>21</v>
      </c>
      <c r="J5" s="34"/>
      <c r="K5" s="34" t="s">
        <v>22</v>
      </c>
      <c r="L5" s="34"/>
      <c r="M5" s="34"/>
      <c r="N5" s="34"/>
      <c r="O5" s="34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5" t="s">
        <v>23</v>
      </c>
      <c r="C6" s="35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0" t="s">
        <v>20</v>
      </c>
      <c r="I6" s="36" t="s">
        <v>24</v>
      </c>
      <c r="J6" s="34"/>
      <c r="K6" s="37" t="s">
        <v>25</v>
      </c>
      <c r="L6" s="37" t="s">
        <v>26</v>
      </c>
      <c r="M6" s="37" t="s">
        <v>27</v>
      </c>
      <c r="N6" s="37" t="s">
        <v>28</v>
      </c>
      <c r="O6" s="37" t="s">
        <v>29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5" t="s">
        <v>30</v>
      </c>
      <c r="C7" s="35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0" t="s">
        <v>20</v>
      </c>
      <c r="I7" s="36" t="s">
        <v>24</v>
      </c>
      <c r="J7" s="34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31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0" t="s">
        <v>20</v>
      </c>
      <c r="I8" s="36" t="s">
        <v>24</v>
      </c>
      <c r="J8" s="34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32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0" t="s">
        <v>20</v>
      </c>
      <c r="I9" s="36" t="s">
        <v>24</v>
      </c>
      <c r="J9" s="34"/>
      <c r="K9" s="42" t="s">
        <v>33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34</v>
      </c>
      <c r="C10" s="41"/>
      <c r="D10" s="29">
        <v>1</v>
      </c>
      <c r="E10" s="30">
        <v>1</v>
      </c>
      <c r="F10" s="31">
        <f t="shared" si="1"/>
        <v>5</v>
      </c>
      <c r="G10" s="32" t="str">
        <f t="shared" si="0"/>
        <v>ü</v>
      </c>
      <c r="H10" s="36">
        <v>1</v>
      </c>
      <c r="I10" s="36" t="s">
        <v>24</v>
      </c>
      <c r="J10" s="34"/>
      <c r="K10" s="34" t="s">
        <v>22</v>
      </c>
      <c r="L10" s="34"/>
      <c r="M10" s="34"/>
      <c r="N10" s="34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35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44" t="s">
        <v>20</v>
      </c>
      <c r="I11" s="36" t="s">
        <v>24</v>
      </c>
      <c r="K11" s="37" t="s">
        <v>25</v>
      </c>
      <c r="L11" s="37" t="s">
        <v>26</v>
      </c>
      <c r="M11" s="37" t="s">
        <v>27</v>
      </c>
      <c r="N11" s="37" t="s">
        <v>28</v>
      </c>
      <c r="O11" s="37" t="s">
        <v>29</v>
      </c>
      <c r="P11" s="45"/>
      <c r="Q11" s="46"/>
      <c r="R11" s="46"/>
      <c r="S11" s="46"/>
      <c r="T11" s="46"/>
      <c r="U11" s="46"/>
      <c r="V11" s="46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7" t="s">
        <v>36</v>
      </c>
      <c r="C12" s="47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6">
        <v>1</v>
      </c>
      <c r="I12" s="33" t="s">
        <v>21</v>
      </c>
      <c r="K12" s="48"/>
      <c r="L12" s="48"/>
      <c r="M12" s="48"/>
      <c r="N12" s="48"/>
      <c r="O12" s="49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7" t="s">
        <v>37</v>
      </c>
      <c r="C13" s="47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0" t="s">
        <v>20</v>
      </c>
      <c r="I13" s="36" t="s">
        <v>24</v>
      </c>
      <c r="J13" s="50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7" t="s">
        <v>38</v>
      </c>
      <c r="C14" s="47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0" t="s">
        <v>20</v>
      </c>
      <c r="I14" s="36" t="s">
        <v>24</v>
      </c>
      <c r="J14" s="50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1" t="s">
        <v>39</v>
      </c>
      <c r="C15" s="52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0" t="s">
        <v>20</v>
      </c>
      <c r="I15" s="36" t="s">
        <v>24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5" t="s">
        <v>40</v>
      </c>
      <c r="C16" s="35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0" t="s">
        <v>20</v>
      </c>
      <c r="I16" s="36" t="s">
        <v>24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5" t="s">
        <v>41</v>
      </c>
      <c r="C17" s="35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0" t="s">
        <v>20</v>
      </c>
      <c r="I17" s="36" t="s">
        <v>24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5" t="s">
        <v>42</v>
      </c>
      <c r="C18" s="35"/>
      <c r="D18" s="29">
        <v>1</v>
      </c>
      <c r="E18" s="30">
        <v>1</v>
      </c>
      <c r="F18" s="31">
        <f t="shared" si="1"/>
        <v>5</v>
      </c>
      <c r="G18" s="32" t="str">
        <f t="shared" si="0"/>
        <v>ü</v>
      </c>
      <c r="H18" s="53">
        <v>1</v>
      </c>
      <c r="I18" s="36" t="s">
        <v>24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5" t="s">
        <v>43</v>
      </c>
      <c r="C19" s="35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0" t="s">
        <v>20</v>
      </c>
      <c r="I19" s="36" t="s">
        <v>24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4" t="s">
        <v>44</v>
      </c>
      <c r="B20" s="55"/>
      <c r="C20" s="56"/>
      <c r="D20" s="57">
        <v>15</v>
      </c>
      <c r="E20" s="58">
        <f>SUM(E5:E19)</f>
        <v>3</v>
      </c>
      <c r="F20" s="59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60" t="str">
        <f t="shared" si="0"/>
        <v>û</v>
      </c>
      <c r="H20" s="61"/>
      <c r="I20" s="61"/>
    </row>
    <row r="21" spans="1:52" s="6" customFormat="1" x14ac:dyDescent="0.2"/>
    <row r="22" spans="1:52" s="6" customFormat="1" ht="55.5" x14ac:dyDescent="0.2">
      <c r="A22" s="62" t="s">
        <v>45</v>
      </c>
      <c r="B22" s="62"/>
      <c r="C22" s="63" t="s">
        <v>46</v>
      </c>
      <c r="D22" s="63"/>
      <c r="E22" s="63"/>
      <c r="F22" s="64" t="s">
        <v>2</v>
      </c>
      <c r="G22" s="64" t="s">
        <v>47</v>
      </c>
      <c r="H22" s="65" t="s">
        <v>15</v>
      </c>
      <c r="I22" s="66" t="s">
        <v>16</v>
      </c>
      <c r="J22" s="67" t="s">
        <v>17</v>
      </c>
    </row>
    <row r="23" spans="1:52" s="6" customFormat="1" ht="27.75" x14ac:dyDescent="0.2">
      <c r="A23" s="62"/>
      <c r="B23" s="62"/>
      <c r="C23" s="63"/>
      <c r="D23" s="63"/>
      <c r="E23" s="63"/>
      <c r="F23" s="68">
        <v>4</v>
      </c>
      <c r="G23" s="69">
        <v>4</v>
      </c>
      <c r="H23" s="32" t="str">
        <f>IF(G23=5,"ü","û")</f>
        <v>û</v>
      </c>
      <c r="I23" s="70">
        <v>4</v>
      </c>
      <c r="J23" s="71"/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48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49</v>
      </c>
      <c r="D32" s="6">
        <f t="shared" si="2"/>
        <v>1</v>
      </c>
      <c r="E32" s="6">
        <f t="shared" si="2"/>
        <v>1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50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51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52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53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54</v>
      </c>
      <c r="D37" s="6">
        <f t="shared" si="2"/>
        <v>1</v>
      </c>
      <c r="E37" s="6">
        <f t="shared" si="2"/>
        <v>1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55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56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57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58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59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60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61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62</v>
      </c>
      <c r="D45" s="6">
        <f t="shared" si="2"/>
        <v>1</v>
      </c>
      <c r="E45" s="6">
        <f t="shared" si="2"/>
        <v>1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63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>
        <f t="shared" si="3"/>
        <v>3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9"/>
  <sheetViews>
    <sheetView zoomScale="80" zoomScaleNormal="80" workbookViewId="0">
      <pane xSplit="2" ySplit="4" topLeftCell="C5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" defaultRowHeight="24" x14ac:dyDescent="0.2"/>
  <cols>
    <col min="1" max="1" width="9.875" style="77" customWidth="1"/>
    <col min="2" max="2" width="25" style="77" customWidth="1"/>
    <col min="3" max="3" width="26.25" style="77" customWidth="1"/>
    <col min="4" max="4" width="31.25" style="77" customWidth="1"/>
    <col min="5" max="5" width="30.25" style="77" customWidth="1"/>
    <col min="6" max="6" width="21.25" style="77" bestFit="1" customWidth="1"/>
    <col min="7" max="7" width="25.125" style="77" customWidth="1"/>
    <col min="8" max="8" width="24.25" style="77" customWidth="1"/>
    <col min="9" max="9" width="20" style="77" customWidth="1"/>
    <col min="10" max="51" width="9" style="72"/>
    <col min="52" max="16384" width="9" style="77"/>
  </cols>
  <sheetData>
    <row r="1" spans="1:51" ht="30.75" x14ac:dyDescent="0.2">
      <c r="A1" s="72"/>
      <c r="B1" s="73" t="s">
        <v>64</v>
      </c>
      <c r="C1" s="74" t="s">
        <v>65</v>
      </c>
      <c r="D1" s="74"/>
      <c r="E1" s="74"/>
      <c r="F1" s="74"/>
      <c r="G1" s="74"/>
      <c r="H1" s="74"/>
      <c r="I1" s="75" t="s">
        <v>2</v>
      </c>
      <c r="J1" s="76"/>
    </row>
    <row r="2" spans="1:51" ht="30.75" x14ac:dyDescent="0.2">
      <c r="A2" s="72"/>
      <c r="B2" s="78" t="s">
        <v>3</v>
      </c>
      <c r="C2" s="79" t="s">
        <v>4</v>
      </c>
      <c r="D2" s="79"/>
      <c r="E2" s="79"/>
      <c r="F2" s="79"/>
      <c r="G2" s="79"/>
      <c r="H2" s="79"/>
      <c r="I2" s="80" t="s">
        <v>5</v>
      </c>
      <c r="J2" s="81"/>
    </row>
    <row r="3" spans="1:51" s="72" customFormat="1" ht="27.75" x14ac:dyDescent="0.2">
      <c r="A3" s="82"/>
      <c r="B3" s="83" t="s">
        <v>6</v>
      </c>
      <c r="C3" s="84" t="s">
        <v>7</v>
      </c>
      <c r="D3" s="85"/>
      <c r="E3" s="85" t="s">
        <v>8</v>
      </c>
      <c r="G3" s="86"/>
      <c r="H3" s="86"/>
      <c r="I3" s="86"/>
    </row>
    <row r="4" spans="1:51" s="72" customFormat="1" ht="48" x14ac:dyDescent="0.2">
      <c r="A4" s="87" t="s">
        <v>10</v>
      </c>
      <c r="B4" s="88" t="s">
        <v>66</v>
      </c>
      <c r="C4" s="89" t="s">
        <v>67</v>
      </c>
      <c r="D4" s="90" t="s">
        <v>68</v>
      </c>
      <c r="E4" s="90" t="s">
        <v>69</v>
      </c>
      <c r="F4" s="90" t="s">
        <v>70</v>
      </c>
      <c r="G4" s="90" t="s">
        <v>71</v>
      </c>
      <c r="H4" s="90" t="s">
        <v>72</v>
      </c>
      <c r="I4" s="91" t="s">
        <v>73</v>
      </c>
    </row>
    <row r="5" spans="1:51" s="72" customFormat="1" ht="63" customHeight="1" x14ac:dyDescent="0.2">
      <c r="A5" s="92">
        <v>1</v>
      </c>
      <c r="B5" s="93" t="s">
        <v>74</v>
      </c>
      <c r="C5" s="94" t="s">
        <v>75</v>
      </c>
      <c r="D5" s="94" t="s">
        <v>76</v>
      </c>
      <c r="E5" s="95"/>
      <c r="F5" s="96">
        <v>4900</v>
      </c>
      <c r="G5" s="97" t="s">
        <v>77</v>
      </c>
      <c r="H5" s="97" t="s">
        <v>78</v>
      </c>
      <c r="I5" s="95" t="s">
        <v>79</v>
      </c>
    </row>
    <row r="6" spans="1:51" s="72" customFormat="1" ht="96" x14ac:dyDescent="0.2">
      <c r="A6" s="98"/>
      <c r="B6" s="99"/>
      <c r="C6" s="100"/>
      <c r="D6" s="100"/>
      <c r="E6" s="97" t="s">
        <v>80</v>
      </c>
      <c r="F6" s="96">
        <v>4700</v>
      </c>
      <c r="G6" s="97" t="s">
        <v>81</v>
      </c>
      <c r="H6" s="97" t="s">
        <v>78</v>
      </c>
      <c r="I6" s="95" t="s">
        <v>82</v>
      </c>
    </row>
    <row r="7" spans="1:51" s="72" customFormat="1" ht="111.75" customHeight="1" x14ac:dyDescent="0.2">
      <c r="A7" s="101"/>
      <c r="B7" s="102"/>
      <c r="C7" s="103"/>
      <c r="D7" s="104"/>
      <c r="E7" s="97" t="s">
        <v>83</v>
      </c>
      <c r="F7" s="96">
        <v>4700</v>
      </c>
      <c r="G7" s="97" t="s">
        <v>84</v>
      </c>
      <c r="H7" s="97" t="s">
        <v>78</v>
      </c>
      <c r="I7" s="95" t="s">
        <v>85</v>
      </c>
    </row>
    <row r="8" spans="1:51" s="72" customFormat="1" ht="71.25" customHeight="1" x14ac:dyDescent="0.2">
      <c r="A8" s="92">
        <v>2</v>
      </c>
      <c r="B8" s="105" t="s">
        <v>74</v>
      </c>
      <c r="C8" s="106" t="s">
        <v>86</v>
      </c>
      <c r="D8" s="107" t="s">
        <v>87</v>
      </c>
      <c r="E8" s="108"/>
      <c r="F8" s="109">
        <v>10000</v>
      </c>
      <c r="G8" s="110" t="s">
        <v>88</v>
      </c>
      <c r="H8" s="110" t="s">
        <v>89</v>
      </c>
      <c r="I8" s="111" t="s">
        <v>90</v>
      </c>
    </row>
    <row r="9" spans="1:51" s="72" customFormat="1" ht="63" customHeight="1" x14ac:dyDescent="0.2">
      <c r="A9" s="98"/>
      <c r="B9" s="112"/>
      <c r="C9" s="113"/>
      <c r="D9" s="113"/>
      <c r="E9" s="108" t="s">
        <v>91</v>
      </c>
      <c r="F9" s="109">
        <v>10000</v>
      </c>
      <c r="G9" s="110" t="s">
        <v>88</v>
      </c>
      <c r="H9" s="110" t="s">
        <v>89</v>
      </c>
      <c r="I9" s="114" t="s">
        <v>92</v>
      </c>
    </row>
    <row r="10" spans="1:51" s="72" customFormat="1" ht="109.5" customHeight="1" x14ac:dyDescent="0.2">
      <c r="A10" s="101"/>
      <c r="B10" s="115"/>
      <c r="C10" s="116"/>
      <c r="D10" s="116"/>
      <c r="E10" s="108" t="s">
        <v>93</v>
      </c>
      <c r="F10" s="109">
        <v>10000</v>
      </c>
      <c r="G10" s="110" t="s">
        <v>94</v>
      </c>
      <c r="H10" s="110" t="s">
        <v>89</v>
      </c>
      <c r="I10" s="114" t="s">
        <v>95</v>
      </c>
    </row>
    <row r="11" spans="1:51" s="72" customFormat="1" ht="268.5" customHeight="1" x14ac:dyDescent="0.2">
      <c r="A11" s="92">
        <v>3</v>
      </c>
      <c r="B11" s="105" t="s">
        <v>74</v>
      </c>
      <c r="C11" s="106" t="s">
        <v>96</v>
      </c>
      <c r="D11" s="117" t="s">
        <v>97</v>
      </c>
      <c r="E11" s="95" t="s">
        <v>98</v>
      </c>
      <c r="F11" s="118">
        <v>5500</v>
      </c>
      <c r="G11" s="108" t="s">
        <v>99</v>
      </c>
      <c r="H11" s="108" t="s">
        <v>100</v>
      </c>
      <c r="I11" s="114" t="s">
        <v>101</v>
      </c>
    </row>
    <row r="12" spans="1:51" s="72" customFormat="1" ht="72" x14ac:dyDescent="0.2">
      <c r="A12" s="98"/>
      <c r="B12" s="112"/>
      <c r="C12" s="113"/>
      <c r="D12" s="119"/>
      <c r="E12" s="120" t="s">
        <v>102</v>
      </c>
      <c r="F12" s="118">
        <v>4000</v>
      </c>
      <c r="G12" s="108" t="s">
        <v>99</v>
      </c>
      <c r="H12" s="108" t="s">
        <v>100</v>
      </c>
      <c r="I12" s="114" t="s">
        <v>103</v>
      </c>
    </row>
    <row r="13" spans="1:51" s="72" customFormat="1" ht="72" x14ac:dyDescent="0.2">
      <c r="A13" s="98"/>
      <c r="B13" s="112"/>
      <c r="C13" s="113"/>
      <c r="D13" s="119"/>
      <c r="E13" s="108" t="s">
        <v>104</v>
      </c>
      <c r="F13" s="118">
        <v>4000</v>
      </c>
      <c r="G13" s="110" t="s">
        <v>105</v>
      </c>
      <c r="H13" s="108" t="s">
        <v>100</v>
      </c>
      <c r="I13" s="111" t="s">
        <v>106</v>
      </c>
    </row>
    <row r="14" spans="1:51" s="72" customFormat="1" ht="72" x14ac:dyDescent="0.2">
      <c r="A14" s="101"/>
      <c r="B14" s="115"/>
      <c r="C14" s="116"/>
      <c r="D14" s="121"/>
      <c r="E14" s="108" t="s">
        <v>107</v>
      </c>
      <c r="F14" s="118">
        <v>4000</v>
      </c>
      <c r="G14" s="110" t="s">
        <v>108</v>
      </c>
      <c r="H14" s="108" t="s">
        <v>100</v>
      </c>
      <c r="I14" s="111" t="s">
        <v>109</v>
      </c>
    </row>
    <row r="15" spans="1:51" s="72" customFormat="1" x14ac:dyDescent="0.2">
      <c r="A15" s="122"/>
      <c r="B15" s="123"/>
      <c r="C15" s="108"/>
      <c r="D15" s="108"/>
      <c r="E15" s="108"/>
      <c r="F15" s="109"/>
      <c r="G15" s="110"/>
      <c r="H15" s="110"/>
      <c r="I15" s="124"/>
    </row>
    <row r="16" spans="1:51" x14ac:dyDescent="0.2">
      <c r="A16" s="125"/>
      <c r="B16" s="126"/>
      <c r="C16" s="108"/>
      <c r="D16" s="108"/>
      <c r="E16" s="108"/>
      <c r="F16" s="109"/>
      <c r="G16" s="110"/>
      <c r="H16" s="110"/>
      <c r="I16" s="124"/>
      <c r="AR16" s="77"/>
      <c r="AS16" s="77"/>
      <c r="AT16" s="77"/>
      <c r="AU16" s="77"/>
      <c r="AV16" s="77"/>
      <c r="AW16" s="77"/>
      <c r="AX16" s="77"/>
      <c r="AY16" s="77"/>
    </row>
    <row r="17" spans="1:51" x14ac:dyDescent="0.2">
      <c r="A17" s="125"/>
      <c r="B17" s="126"/>
      <c r="C17" s="108"/>
      <c r="D17" s="108"/>
      <c r="E17" s="108"/>
      <c r="F17" s="109"/>
      <c r="G17" s="110"/>
      <c r="H17" s="110"/>
      <c r="I17" s="124"/>
      <c r="AR17" s="77"/>
      <c r="AS17" s="77"/>
      <c r="AT17" s="77"/>
      <c r="AU17" s="77"/>
      <c r="AV17" s="77"/>
      <c r="AW17" s="77"/>
      <c r="AX17" s="77"/>
      <c r="AY17" s="77"/>
    </row>
    <row r="18" spans="1:51" x14ac:dyDescent="0.2">
      <c r="A18" s="125"/>
      <c r="B18" s="126"/>
      <c r="C18" s="108"/>
      <c r="D18" s="108"/>
      <c r="E18" s="108"/>
      <c r="F18" s="109"/>
      <c r="G18" s="110"/>
      <c r="H18" s="110"/>
      <c r="I18" s="124"/>
      <c r="AR18" s="77"/>
      <c r="AS18" s="77"/>
      <c r="AT18" s="77"/>
      <c r="AU18" s="77"/>
      <c r="AV18" s="77"/>
      <c r="AW18" s="77"/>
      <c r="AX18" s="77"/>
      <c r="AY18" s="77"/>
    </row>
    <row r="19" spans="1:51" x14ac:dyDescent="0.2">
      <c r="A19" s="125"/>
      <c r="B19" s="126"/>
      <c r="C19" s="108"/>
      <c r="D19" s="108"/>
      <c r="E19" s="108"/>
      <c r="F19" s="109"/>
      <c r="G19" s="110"/>
      <c r="H19" s="110"/>
      <c r="I19" s="124"/>
      <c r="AR19" s="77"/>
      <c r="AS19" s="77"/>
      <c r="AT19" s="77"/>
      <c r="AU19" s="77"/>
      <c r="AV19" s="77"/>
      <c r="AW19" s="77"/>
      <c r="AX19" s="77"/>
      <c r="AY19" s="77"/>
    </row>
    <row r="20" spans="1:51" s="72" customFormat="1" x14ac:dyDescent="0.2">
      <c r="A20" s="122"/>
      <c r="B20" s="123"/>
      <c r="C20" s="108"/>
      <c r="D20" s="108"/>
      <c r="E20" s="95"/>
      <c r="F20" s="127"/>
      <c r="G20" s="110"/>
      <c r="H20" s="110"/>
      <c r="I20" s="128"/>
    </row>
    <row r="21" spans="1:51" s="72" customFormat="1" x14ac:dyDescent="0.2">
      <c r="A21" s="122"/>
      <c r="B21" s="123"/>
      <c r="C21" s="108"/>
      <c r="D21" s="108"/>
      <c r="E21" s="108"/>
      <c r="F21" s="127"/>
      <c r="G21" s="110"/>
      <c r="H21" s="110"/>
      <c r="I21" s="128"/>
    </row>
    <row r="22" spans="1:51" s="72" customFormat="1" x14ac:dyDescent="0.2">
      <c r="A22" s="122"/>
      <c r="B22" s="123"/>
      <c r="C22" s="108"/>
      <c r="D22" s="108"/>
      <c r="E22" s="108"/>
      <c r="F22" s="109"/>
      <c r="G22" s="110"/>
      <c r="H22" s="110"/>
      <c r="I22" s="128"/>
    </row>
    <row r="23" spans="1:51" s="72" customFormat="1" x14ac:dyDescent="0.2">
      <c r="A23" s="129"/>
      <c r="B23" s="130"/>
      <c r="C23" s="95"/>
      <c r="D23" s="131"/>
      <c r="E23" s="95"/>
      <c r="F23" s="132"/>
      <c r="G23" s="133"/>
      <c r="H23" s="110"/>
      <c r="I23" s="124"/>
    </row>
    <row r="24" spans="1:51" s="72" customFormat="1" x14ac:dyDescent="0.2">
      <c r="A24" s="122"/>
      <c r="B24" s="123"/>
      <c r="C24" s="95"/>
      <c r="D24" s="108"/>
      <c r="E24" s="95"/>
      <c r="F24" s="109"/>
      <c r="G24" s="133"/>
      <c r="H24" s="110"/>
      <c r="I24" s="124"/>
    </row>
    <row r="25" spans="1:51" s="72" customFormat="1" x14ac:dyDescent="0.2">
      <c r="A25" s="122"/>
      <c r="B25" s="123"/>
      <c r="C25" s="95"/>
      <c r="D25" s="108"/>
      <c r="E25" s="95"/>
      <c r="F25" s="109"/>
      <c r="G25" s="133"/>
      <c r="H25" s="110"/>
      <c r="I25" s="124"/>
    </row>
    <row r="26" spans="1:51" x14ac:dyDescent="0.2">
      <c r="A26" s="125"/>
      <c r="B26" s="126"/>
      <c r="C26" s="108"/>
      <c r="D26" s="108"/>
      <c r="E26" s="118"/>
      <c r="F26" s="109"/>
      <c r="G26" s="110"/>
      <c r="H26" s="95"/>
      <c r="I26" s="134"/>
      <c r="AR26" s="77"/>
      <c r="AS26" s="77"/>
      <c r="AT26" s="77"/>
      <c r="AU26" s="77"/>
      <c r="AV26" s="77"/>
      <c r="AW26" s="77"/>
      <c r="AX26" s="77"/>
      <c r="AY26" s="77"/>
    </row>
    <row r="27" spans="1:51" x14ac:dyDescent="0.2">
      <c r="A27" s="125"/>
      <c r="B27" s="126"/>
      <c r="C27" s="108"/>
      <c r="D27" s="108"/>
      <c r="E27" s="108"/>
      <c r="F27" s="109"/>
      <c r="G27" s="110"/>
      <c r="H27" s="95"/>
      <c r="I27" s="134"/>
      <c r="AR27" s="77"/>
      <c r="AS27" s="77"/>
      <c r="AT27" s="77"/>
      <c r="AU27" s="77"/>
      <c r="AV27" s="77"/>
      <c r="AW27" s="77"/>
      <c r="AX27" s="77"/>
      <c r="AY27" s="77"/>
    </row>
    <row r="28" spans="1:51" x14ac:dyDescent="0.2">
      <c r="A28" s="125"/>
      <c r="B28" s="126"/>
      <c r="C28" s="108"/>
      <c r="D28" s="108"/>
      <c r="E28" s="108"/>
      <c r="F28" s="109"/>
      <c r="G28" s="110"/>
      <c r="H28" s="95"/>
      <c r="I28" s="134"/>
      <c r="AR28" s="77"/>
      <c r="AS28" s="77"/>
      <c r="AT28" s="77"/>
      <c r="AU28" s="77"/>
      <c r="AV28" s="77"/>
      <c r="AW28" s="77"/>
      <c r="AX28" s="77"/>
      <c r="AY28" s="77"/>
    </row>
    <row r="29" spans="1:51" x14ac:dyDescent="0.2">
      <c r="A29" s="125"/>
      <c r="B29" s="126"/>
      <c r="C29" s="108"/>
      <c r="D29" s="108"/>
      <c r="E29" s="108"/>
      <c r="F29" s="109"/>
      <c r="G29" s="110"/>
      <c r="H29" s="133"/>
      <c r="I29" s="128"/>
      <c r="AR29" s="77"/>
      <c r="AS29" s="77"/>
      <c r="AT29" s="77"/>
      <c r="AU29" s="77"/>
      <c r="AV29" s="77"/>
      <c r="AW29" s="77"/>
      <c r="AX29" s="77"/>
      <c r="AY29" s="77"/>
    </row>
    <row r="30" spans="1:51" x14ac:dyDescent="0.2">
      <c r="A30" s="135"/>
      <c r="B30" s="136"/>
      <c r="C30" s="108"/>
      <c r="D30" s="108"/>
      <c r="E30" s="95"/>
      <c r="F30" s="127"/>
      <c r="G30" s="110"/>
      <c r="H30" s="133"/>
      <c r="I30" s="128"/>
      <c r="AR30" s="77"/>
      <c r="AS30" s="77"/>
      <c r="AT30" s="77"/>
      <c r="AU30" s="77"/>
      <c r="AV30" s="77"/>
      <c r="AW30" s="77"/>
      <c r="AX30" s="77"/>
      <c r="AY30" s="77"/>
    </row>
    <row r="31" spans="1:51" x14ac:dyDescent="0.55000000000000004">
      <c r="A31" s="135"/>
      <c r="B31" s="136"/>
      <c r="C31" s="97"/>
      <c r="D31" s="137"/>
      <c r="E31" s="137"/>
      <c r="F31" s="127"/>
      <c r="G31" s="138"/>
      <c r="H31" s="133"/>
      <c r="I31" s="128"/>
      <c r="AR31" s="77"/>
      <c r="AS31" s="77"/>
      <c r="AT31" s="77"/>
      <c r="AU31" s="77"/>
      <c r="AV31" s="77"/>
      <c r="AW31" s="77"/>
      <c r="AX31" s="77"/>
      <c r="AY31" s="77"/>
    </row>
    <row r="32" spans="1:51" x14ac:dyDescent="0.55000000000000004">
      <c r="A32" s="135"/>
      <c r="B32" s="136"/>
      <c r="C32" s="97"/>
      <c r="D32" s="137"/>
      <c r="E32" s="137"/>
      <c r="F32" s="127"/>
      <c r="G32" s="138"/>
      <c r="H32" s="133"/>
      <c r="I32" s="128"/>
      <c r="AR32" s="77"/>
      <c r="AS32" s="77"/>
      <c r="AT32" s="77"/>
      <c r="AU32" s="77"/>
      <c r="AV32" s="77"/>
      <c r="AW32" s="77"/>
      <c r="AX32" s="77"/>
      <c r="AY32" s="77"/>
    </row>
    <row r="33" spans="1:51" x14ac:dyDescent="0.55000000000000004">
      <c r="A33" s="135"/>
      <c r="B33" s="136"/>
      <c r="C33" s="97"/>
      <c r="D33" s="137"/>
      <c r="E33" s="137"/>
      <c r="F33" s="127"/>
      <c r="G33" s="138"/>
      <c r="H33" s="110"/>
      <c r="I33" s="128"/>
      <c r="AR33" s="77"/>
      <c r="AS33" s="77"/>
      <c r="AT33" s="77"/>
      <c r="AU33" s="77"/>
      <c r="AV33" s="77"/>
      <c r="AW33" s="77"/>
      <c r="AX33" s="77"/>
      <c r="AY33" s="77"/>
    </row>
    <row r="34" spans="1:51" x14ac:dyDescent="0.55000000000000004">
      <c r="A34" s="135"/>
      <c r="B34" s="136"/>
      <c r="C34" s="97"/>
      <c r="D34" s="137"/>
      <c r="E34" s="137"/>
      <c r="F34" s="127"/>
      <c r="G34" s="138"/>
      <c r="H34" s="133"/>
      <c r="I34" s="128"/>
      <c r="AR34" s="77"/>
      <c r="AS34" s="77"/>
      <c r="AT34" s="77"/>
      <c r="AU34" s="77"/>
      <c r="AV34" s="77"/>
      <c r="AW34" s="77"/>
      <c r="AX34" s="77"/>
      <c r="AY34" s="77"/>
    </row>
    <row r="35" spans="1:51" s="72" customFormat="1" x14ac:dyDescent="0.2"/>
    <row r="36" spans="1:51" s="72" customFormat="1" x14ac:dyDescent="0.2"/>
    <row r="37" spans="1:51" s="72" customFormat="1" x14ac:dyDescent="0.2"/>
    <row r="38" spans="1:51" s="72" customFormat="1" x14ac:dyDescent="0.2"/>
    <row r="39" spans="1:51" s="72" customFormat="1" x14ac:dyDescent="0.2"/>
    <row r="40" spans="1:51" s="72" customFormat="1" x14ac:dyDescent="0.2"/>
    <row r="41" spans="1:51" s="72" customFormat="1" x14ac:dyDescent="0.2"/>
    <row r="42" spans="1:51" s="72" customFormat="1" x14ac:dyDescent="0.2"/>
    <row r="43" spans="1:51" s="72" customFormat="1" x14ac:dyDescent="0.2"/>
    <row r="44" spans="1:51" s="72" customFormat="1" x14ac:dyDescent="0.2"/>
    <row r="45" spans="1:51" s="72" customFormat="1" x14ac:dyDescent="0.2"/>
    <row r="46" spans="1:51" s="72" customFormat="1" x14ac:dyDescent="0.2"/>
    <row r="47" spans="1:51" s="72" customFormat="1" x14ac:dyDescent="0.2"/>
    <row r="48" spans="1:51" s="72" customFormat="1" x14ac:dyDescent="0.2"/>
    <row r="49" s="72" customFormat="1" x14ac:dyDescent="0.2"/>
    <row r="50" s="72" customFormat="1" x14ac:dyDescent="0.2"/>
    <row r="51" s="72" customFormat="1" x14ac:dyDescent="0.2"/>
    <row r="52" s="72" customFormat="1" x14ac:dyDescent="0.2"/>
    <row r="53" s="72" customFormat="1" x14ac:dyDescent="0.2"/>
    <row r="54" s="72" customFormat="1" x14ac:dyDescent="0.2"/>
    <row r="55" s="72" customFormat="1" x14ac:dyDescent="0.2"/>
    <row r="56" s="72" customFormat="1" x14ac:dyDescent="0.2"/>
    <row r="57" s="72" customFormat="1" x14ac:dyDescent="0.2"/>
    <row r="58" s="72" customFormat="1" x14ac:dyDescent="0.2"/>
    <row r="59" s="72" customFormat="1" x14ac:dyDescent="0.2"/>
    <row r="60" s="72" customFormat="1" x14ac:dyDescent="0.2"/>
    <row r="61" s="72" customFormat="1" x14ac:dyDescent="0.2"/>
    <row r="62" s="72" customFormat="1" x14ac:dyDescent="0.2"/>
    <row r="63" s="72" customFormat="1" x14ac:dyDescent="0.2"/>
    <row r="64" s="72" customFormat="1" x14ac:dyDescent="0.2"/>
    <row r="65" s="72" customFormat="1" x14ac:dyDescent="0.2"/>
    <row r="66" s="72" customFormat="1" x14ac:dyDescent="0.2"/>
    <row r="67" s="72" customFormat="1" x14ac:dyDescent="0.2"/>
    <row r="68" s="72" customFormat="1" x14ac:dyDescent="0.2"/>
    <row r="69" s="72" customFormat="1" x14ac:dyDescent="0.2"/>
    <row r="70" s="72" customFormat="1" x14ac:dyDescent="0.2"/>
    <row r="71" s="72" customFormat="1" x14ac:dyDescent="0.2"/>
    <row r="72" s="72" customFormat="1" x14ac:dyDescent="0.2"/>
    <row r="73" s="72" customFormat="1" x14ac:dyDescent="0.2"/>
    <row r="74" s="72" customFormat="1" x14ac:dyDescent="0.2"/>
    <row r="75" s="72" customFormat="1" x14ac:dyDescent="0.2"/>
    <row r="76" s="72" customFormat="1" x14ac:dyDescent="0.2"/>
    <row r="77" s="72" customFormat="1" x14ac:dyDescent="0.2"/>
    <row r="78" s="72" customFormat="1" x14ac:dyDescent="0.2"/>
    <row r="79" s="72" customFormat="1" x14ac:dyDescent="0.2"/>
    <row r="80" s="72" customFormat="1" x14ac:dyDescent="0.2"/>
    <row r="81" s="72" customFormat="1" x14ac:dyDescent="0.2"/>
    <row r="82" s="72" customFormat="1" x14ac:dyDescent="0.2"/>
    <row r="83" s="72" customFormat="1" x14ac:dyDescent="0.2"/>
    <row r="84" s="72" customFormat="1" x14ac:dyDescent="0.2"/>
    <row r="85" s="72" customFormat="1" x14ac:dyDescent="0.2"/>
    <row r="86" s="72" customFormat="1" x14ac:dyDescent="0.2"/>
    <row r="87" s="72" customFormat="1" x14ac:dyDescent="0.2"/>
    <row r="88" s="72" customFormat="1" x14ac:dyDescent="0.2"/>
    <row r="89" s="72" customFormat="1" x14ac:dyDescent="0.2"/>
    <row r="90" s="72" customFormat="1" x14ac:dyDescent="0.2"/>
    <row r="91" s="72" customFormat="1" x14ac:dyDescent="0.2"/>
    <row r="92" s="72" customFormat="1" x14ac:dyDescent="0.2"/>
    <row r="93" s="72" customFormat="1" x14ac:dyDescent="0.2"/>
    <row r="94" s="72" customFormat="1" x14ac:dyDescent="0.2"/>
    <row r="95" s="72" customFormat="1" x14ac:dyDescent="0.2"/>
    <row r="96" s="72" customFormat="1" x14ac:dyDescent="0.2"/>
    <row r="97" s="72" customFormat="1" x14ac:dyDescent="0.2"/>
    <row r="98" s="72" customFormat="1" x14ac:dyDescent="0.2"/>
    <row r="99" s="72" customFormat="1" x14ac:dyDescent="0.2"/>
    <row r="100" s="72" customFormat="1" x14ac:dyDescent="0.2"/>
    <row r="101" s="72" customFormat="1" x14ac:dyDescent="0.2"/>
    <row r="102" s="72" customFormat="1" x14ac:dyDescent="0.2"/>
    <row r="103" s="72" customFormat="1" x14ac:dyDescent="0.2"/>
    <row r="104" s="72" customFormat="1" x14ac:dyDescent="0.2"/>
    <row r="105" s="72" customFormat="1" x14ac:dyDescent="0.2"/>
    <row r="106" s="72" customFormat="1" x14ac:dyDescent="0.2"/>
    <row r="107" s="72" customFormat="1" x14ac:dyDescent="0.2"/>
    <row r="108" s="72" customFormat="1" x14ac:dyDescent="0.2"/>
    <row r="109" s="72" customFormat="1" x14ac:dyDescent="0.2"/>
    <row r="110" s="72" customFormat="1" x14ac:dyDescent="0.2"/>
    <row r="111" s="72" customFormat="1" x14ac:dyDescent="0.2"/>
    <row r="112" s="72" customFormat="1" x14ac:dyDescent="0.2"/>
    <row r="113" s="72" customFormat="1" x14ac:dyDescent="0.2"/>
    <row r="114" s="72" customFormat="1" x14ac:dyDescent="0.2"/>
    <row r="115" s="72" customFormat="1" x14ac:dyDescent="0.2"/>
    <row r="116" s="72" customFormat="1" x14ac:dyDescent="0.2"/>
    <row r="117" s="72" customFormat="1" x14ac:dyDescent="0.2"/>
    <row r="118" s="72" customFormat="1" x14ac:dyDescent="0.2"/>
    <row r="119" s="72" customFormat="1" x14ac:dyDescent="0.2"/>
    <row r="120" s="72" customFormat="1" x14ac:dyDescent="0.2"/>
    <row r="121" s="72" customFormat="1" x14ac:dyDescent="0.2"/>
    <row r="122" s="72" customFormat="1" x14ac:dyDescent="0.2"/>
    <row r="123" s="72" customFormat="1" x14ac:dyDescent="0.2"/>
    <row r="124" s="72" customFormat="1" x14ac:dyDescent="0.2"/>
    <row r="125" s="72" customFormat="1" x14ac:dyDescent="0.2"/>
    <row r="126" s="72" customFormat="1" x14ac:dyDescent="0.2"/>
    <row r="127" s="72" customFormat="1" x14ac:dyDescent="0.2"/>
    <row r="128" s="72" customFormat="1" x14ac:dyDescent="0.2"/>
    <row r="129" s="72" customFormat="1" x14ac:dyDescent="0.2"/>
    <row r="130" s="72" customFormat="1" x14ac:dyDescent="0.2"/>
    <row r="131" s="72" customFormat="1" x14ac:dyDescent="0.2"/>
    <row r="132" s="72" customFormat="1" x14ac:dyDescent="0.2"/>
    <row r="133" s="72" customFormat="1" x14ac:dyDescent="0.2"/>
    <row r="134" s="72" customFormat="1" x14ac:dyDescent="0.2"/>
    <row r="135" s="72" customFormat="1" x14ac:dyDescent="0.2"/>
    <row r="136" s="72" customFormat="1" x14ac:dyDescent="0.2"/>
    <row r="137" s="72" customFormat="1" x14ac:dyDescent="0.2"/>
    <row r="138" s="72" customFormat="1" x14ac:dyDescent="0.2"/>
    <row r="139" s="72" customFormat="1" x14ac:dyDescent="0.2"/>
    <row r="140" s="72" customFormat="1" x14ac:dyDescent="0.2"/>
    <row r="141" s="72" customFormat="1" x14ac:dyDescent="0.2"/>
    <row r="142" s="72" customFormat="1" x14ac:dyDescent="0.2"/>
    <row r="143" s="72" customFormat="1" x14ac:dyDescent="0.2"/>
    <row r="144" s="72" customFormat="1" x14ac:dyDescent="0.2"/>
    <row r="145" s="72" customFormat="1" x14ac:dyDescent="0.2"/>
    <row r="146" s="72" customFormat="1" x14ac:dyDescent="0.2"/>
    <row r="147" s="72" customFormat="1" x14ac:dyDescent="0.2"/>
    <row r="148" s="72" customFormat="1" x14ac:dyDescent="0.2"/>
    <row r="149" s="72" customFormat="1" x14ac:dyDescent="0.2"/>
    <row r="150" s="72" customFormat="1" x14ac:dyDescent="0.2"/>
    <row r="151" s="72" customFormat="1" x14ac:dyDescent="0.2"/>
    <row r="152" s="72" customFormat="1" x14ac:dyDescent="0.2"/>
    <row r="153" s="72" customFormat="1" x14ac:dyDescent="0.2"/>
    <row r="154" s="72" customFormat="1" x14ac:dyDescent="0.2"/>
    <row r="155" s="72" customFormat="1" x14ac:dyDescent="0.2"/>
    <row r="156" s="72" customFormat="1" x14ac:dyDescent="0.2"/>
    <row r="157" s="72" customFormat="1" x14ac:dyDescent="0.2"/>
    <row r="158" s="72" customFormat="1" x14ac:dyDescent="0.2"/>
    <row r="159" s="72" customFormat="1" x14ac:dyDescent="0.2"/>
    <row r="160" s="72" customFormat="1" x14ac:dyDescent="0.2"/>
    <row r="161" s="72" customFormat="1" x14ac:dyDescent="0.2"/>
    <row r="162" s="72" customFormat="1" x14ac:dyDescent="0.2"/>
    <row r="163" s="72" customFormat="1" x14ac:dyDescent="0.2"/>
    <row r="164" s="72" customFormat="1" x14ac:dyDescent="0.2"/>
    <row r="165" s="72" customFormat="1" x14ac:dyDescent="0.2"/>
    <row r="166" s="72" customFormat="1" x14ac:dyDescent="0.2"/>
    <row r="167" s="72" customFormat="1" x14ac:dyDescent="0.2"/>
    <row r="168" s="72" customFormat="1" x14ac:dyDescent="0.2"/>
    <row r="169" s="72" customFormat="1" x14ac:dyDescent="0.2"/>
    <row r="170" s="72" customFormat="1" x14ac:dyDescent="0.2"/>
    <row r="171" s="72" customFormat="1" x14ac:dyDescent="0.2"/>
    <row r="172" s="72" customFormat="1" x14ac:dyDescent="0.2"/>
    <row r="173" s="72" customFormat="1" x14ac:dyDescent="0.2"/>
    <row r="174" s="72" customFormat="1" x14ac:dyDescent="0.2"/>
    <row r="175" s="72" customFormat="1" x14ac:dyDescent="0.2"/>
    <row r="176" s="72" customFormat="1" x14ac:dyDescent="0.2"/>
    <row r="177" s="72" customFormat="1" x14ac:dyDescent="0.2"/>
    <row r="178" s="72" customFormat="1" x14ac:dyDescent="0.2"/>
    <row r="179" s="72" customFormat="1" x14ac:dyDescent="0.2"/>
    <row r="180" s="72" customFormat="1" x14ac:dyDescent="0.2"/>
    <row r="181" s="72" customFormat="1" x14ac:dyDescent="0.2"/>
    <row r="182" s="72" customFormat="1" x14ac:dyDescent="0.2"/>
    <row r="183" s="72" customFormat="1" x14ac:dyDescent="0.2"/>
    <row r="184" s="72" customFormat="1" x14ac:dyDescent="0.2"/>
    <row r="185" s="72" customFormat="1" x14ac:dyDescent="0.2"/>
    <row r="186" s="72" customFormat="1" x14ac:dyDescent="0.2"/>
    <row r="187" s="72" customFormat="1" x14ac:dyDescent="0.2"/>
    <row r="188" s="72" customFormat="1" x14ac:dyDescent="0.2"/>
    <row r="189" s="72" customFormat="1" x14ac:dyDescent="0.2"/>
    <row r="190" s="72" customFormat="1" x14ac:dyDescent="0.2"/>
    <row r="191" s="72" customFormat="1" x14ac:dyDescent="0.2"/>
    <row r="192" s="72" customFormat="1" x14ac:dyDescent="0.2"/>
    <row r="193" s="72" customFormat="1" x14ac:dyDescent="0.2"/>
    <row r="194" s="72" customFormat="1" x14ac:dyDescent="0.2"/>
    <row r="195" s="72" customFormat="1" x14ac:dyDescent="0.2"/>
    <row r="196" s="72" customFormat="1" x14ac:dyDescent="0.2"/>
    <row r="197" s="72" customFormat="1" x14ac:dyDescent="0.2"/>
    <row r="198" s="72" customFormat="1" x14ac:dyDescent="0.2"/>
    <row r="199" s="72" customFormat="1" x14ac:dyDescent="0.2"/>
    <row r="200" s="72" customFormat="1" x14ac:dyDescent="0.2"/>
    <row r="201" s="72" customFormat="1" x14ac:dyDescent="0.2"/>
    <row r="202" s="72" customFormat="1" x14ac:dyDescent="0.2"/>
    <row r="203" s="72" customFormat="1" x14ac:dyDescent="0.2"/>
    <row r="204" s="72" customFormat="1" x14ac:dyDescent="0.2"/>
    <row r="205" s="72" customFormat="1" x14ac:dyDescent="0.2"/>
    <row r="206" s="72" customFormat="1" x14ac:dyDescent="0.2"/>
    <row r="207" s="72" customFormat="1" x14ac:dyDescent="0.2"/>
    <row r="208" s="72" customFormat="1" x14ac:dyDescent="0.2"/>
    <row r="209" s="72" customFormat="1" x14ac:dyDescent="0.2"/>
  </sheetData>
  <mergeCells count="12">
    <mergeCell ref="A11:A14"/>
    <mergeCell ref="B11:B14"/>
    <mergeCell ref="C11:C14"/>
    <mergeCell ref="D11:D14"/>
    <mergeCell ref="A5:A7"/>
    <mergeCell ref="B5:B7"/>
    <mergeCell ref="C5:C7"/>
    <mergeCell ref="D5:D7"/>
    <mergeCell ref="A8:A10"/>
    <mergeCell ref="B8:B10"/>
    <mergeCell ref="C8:C10"/>
    <mergeCell ref="D8:D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 มีคอมเมนต์ Y.xlsx]000'!#REF!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2022-09-15T07:51:28Z</dcterms:created>
  <dcterms:modified xsi:type="dcterms:W3CDTF">2022-09-15T07:51:35Z</dcterms:modified>
</cp:coreProperties>
</file>