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20AF440A-7858-4F7D-9987-A08A0887B6FB}" xr6:coauthVersionLast="47" xr6:coauthVersionMax="47" xr10:uidLastSave="{00000000-0000-0000-0000-000000000000}"/>
  <bookViews>
    <workbookView xWindow="-110" yWindow="-110" windowWidth="19420" windowHeight="10300" xr2:uid="{193D1E86-9464-4B32-BB19-CA5439CA110E}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E50" i="1"/>
  <c r="J6" i="1"/>
  <c r="K6" i="1" s="1"/>
  <c r="L6" i="1" s="1"/>
  <c r="J10" i="1"/>
  <c r="K10" i="1" s="1"/>
  <c r="L10" i="1" s="1"/>
  <c r="J14" i="1"/>
  <c r="K14" i="1" s="1"/>
  <c r="L14" i="1" s="1"/>
  <c r="J16" i="1"/>
  <c r="K16" i="1" s="1"/>
  <c r="L16" i="1" s="1"/>
  <c r="J18" i="1"/>
  <c r="K18" i="1" s="1"/>
  <c r="L18" i="1" s="1"/>
  <c r="J20" i="1"/>
  <c r="K20" i="1" s="1"/>
  <c r="L20" i="1" s="1"/>
  <c r="J12" i="1"/>
  <c r="K12" i="1" s="1"/>
  <c r="L12" i="1" s="1"/>
  <c r="J7" i="1"/>
  <c r="K7" i="1" s="1"/>
  <c r="L7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  <c r="J8" i="1"/>
  <c r="K8" i="1" s="1"/>
  <c r="L8" i="1" s="1"/>
</calcChain>
</file>

<file path=xl/sharedStrings.xml><?xml version="1.0" encoding="utf-8"?>
<sst xmlns="http://schemas.openxmlformats.org/spreadsheetml/2006/main" count="399" uniqueCount="205">
  <si>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</si>
  <si>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</si>
  <si>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</si>
  <si>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</si>
  <si>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</si>
  <si>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</si>
  <si>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</si>
  <si>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</si>
  <si>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</si>
  <si>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</si>
  <si>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</si>
  <si>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</si>
  <si>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</si>
  <si>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</si>
  <si>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</si>
  <si>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</si>
  <si>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</si>
  <si>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</si>
  <si>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</si>
  <si>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</si>
  <si>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</si>
  <si>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</si>
  <si>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</si>
  <si>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</si>
  <si>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</si>
  <si>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</si>
  <si>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</si>
  <si>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</si>
  <si>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1. เนื่องจากหน่วยงานไม่ได้รายงานผลตามแบบฟอร์มที่สถาบันวิจัยและพัฒนากำหนด 
2. ต้องนับจำนวนเป็นผลงานไม่ได้นับเป็นตำบล โดยชื่อเป็นโครงการยกระดับเศรษฐกิจและสังคมรายตำบลแบบบูรณาการ 1 ตำบล 1 มหาวิทยาลัย ตำบลคลองโคน อำเภอเมือง จังหวัดสมุทรสงคราม และมีผู้รับผิดชอบเป็นหัวหน้าโครงการหลัก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</si>
  <si>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</si>
  <si>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</si>
  <si>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</si>
  <si>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</si>
  <si>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</si>
  <si>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</si>
  <si>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</si>
  <si>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</si>
  <si>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ยืนยันข้อมูล</t>
  </si>
  <si>
    <t>6) คณะศิลปกรรมศาสตร์</t>
  </si>
  <si>
    <t>ยืนยันข้อมูลร้อยละ 60 เนื่องจากหน่วยงานต้องแก้ไขระยะเวลาการนำไปใช้ประโยชน์ให้อยู่ในระยะเวลางบประมาณปี 2565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</si>
  <si>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</si>
  <si>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</si>
  <si>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</si>
  <si>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</si>
  <si>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</si>
  <si>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</si>
  <si>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</si>
  <si>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</si>
  <si>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</si>
  <si>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</si>
  <si>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</si>
  <si>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ยืนยัน 100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</si>
  <si>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</si>
  <si>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</si>
  <si>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</si>
  <si>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</si>
  <si>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</si>
  <si>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</si>
  <si>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</si>
  <si>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</si>
  <si>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</si>
  <si>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</si>
  <si>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</si>
  <si>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</si>
  <si>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</si>
  <si>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</si>
  <si>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</si>
  <si>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</si>
  <si>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</si>
  <si>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</si>
  <si>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</si>
  <si>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</si>
  <si>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</si>
  <si>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</si>
  <si>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</si>
  <si>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</si>
  <si>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</si>
  <si>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</si>
  <si>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</si>
  <si>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</si>
  <si>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</si>
  <si>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</si>
  <si>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</si>
  <si>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</si>
  <si>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</si>
  <si>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1.2 ได้ผลิตภัณฑ์จักสานวิสาหกิจชุมชนที่เป็นอัตลักษณ์ของตำบลท่าตะคร้อ                                
2. ประโยชน์สร้างรายได้ลดรายจ่าย  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</si>
  <si>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</si>
  <si>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</si>
  <si>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</si>
  <si>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</si>
  <si>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</si>
  <si>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</si>
  <si>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</si>
  <si>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ผศ.ดร.ดวงกมล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</si>
  <si>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</si>
  <si>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</si>
  <si>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</si>
  <si>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</si>
  <si>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อ.ดร.สิริอร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</si>
  <si>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</si>
  <si>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</si>
  <si>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</si>
  <si>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</si>
  <si>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 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</si>
  <si>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</si>
  <si>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</si>
  <si>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 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</si>
  <si>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</si>
  <si>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</si>
  <si>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</si>
  <si>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</si>
  <si>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</si>
  <si>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</si>
  <si>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</si>
  <si>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</si>
  <si>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</si>
  <si>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</si>
  <si>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</si>
  <si>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</si>
  <si>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</si>
  <si>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</si>
  <si>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</si>
  <si>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</si>
  <si>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</si>
  <si>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</si>
  <si>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</si>
  <si>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</si>
  <si>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</si>
  <si>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</si>
  <si>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</si>
  <si>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</si>
  <si>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</si>
  <si>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</si>
  <si>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</si>
  <si>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</si>
  <si>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</si>
  <si>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</si>
  <si>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</si>
  <si>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</si>
  <si>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</si>
  <si>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</si>
  <si>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</si>
  <si>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</si>
  <si>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</si>
  <si>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</si>
  <si>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</si>
  <si>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</si>
  <si>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</si>
  <si>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</si>
  <si>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</si>
  <si>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</si>
  <si>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</si>
  <si>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</si>
  <si>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</si>
  <si>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</si>
  <si>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</si>
  <si>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</si>
  <si>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</si>
  <si>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</si>
  <si>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1ต.ค.64 - 30ก.ย.65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</si>
  <si>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</si>
  <si>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</si>
  <si>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</si>
  <si>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</si>
  <si>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</si>
  <si>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</si>
  <si>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</si>
  <si>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</si>
  <si>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</si>
  <si>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</si>
  <si>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</si>
  <si>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</si>
  <si>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</si>
  <si>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</si>
  <si>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</si>
  <si>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</si>
  <si>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</si>
  <si>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</si>
  <si>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</si>
  <si>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</si>
  <si>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งบประมาณแผ่นดิน 2562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</si>
  <si>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</si>
  <si>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</si>
  <si>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 xml:space="preserve"> 1 ตุลาคม 2564 ถึง 30 กันยายน 2565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</si>
  <si>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</si>
  <si>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</si>
  <si>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</si>
  <si>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</si>
  <si>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</si>
  <si>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</si>
  <si>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</si>
  <si>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</si>
  <si>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ชุมชนในพื้นที่มีแนวทางในการประกอบอาชีพที่ประยุกต์ใช้ของที่มีอยู่ในชุมชนนามาสร้าง
มูลค่าทาให้มีรายได้รายวันเพิ่มขึ้น ซึ่งแต่เดิมเกษตรกรจะมีเพียงรายได้ประจาเดือนและประจาฤดูกาล (การเก็บเกี่ยวผลผลิต) ซึ่งการที่มีรายได้รายวันเพิ่มขึ้น ทาให้ความเป็นอยู่ของชุมชนดีขึ้น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</si>
  <si>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</si>
  <si>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</si>
  <si>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</si>
  <si>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</si>
  <si>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ชุมชนได้รับการยกระดับมาตรฐานวิธีการปฏิบัติงานและลดขั้นตอนในการทางานกับ
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การผลิตมีประสิทธิภาพอย่างสม่าเสมอตั้งแต่ต้นน้า ปลายน้า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</si>
  <si>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</si>
  <si>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ประจำปีงบประมาณ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</si>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</sst>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4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0" fillId="9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left" vertical="top"/>
    </xf>
    <xf numFmtId="0" fontId="3" fillId="0" borderId="8" xfId="0" applyFont="1" applyBorder="1" applyAlignment="1" applyProtection="1">
      <alignment vertical="top" wrapText="1"/>
      <protection locked="0"/>
    </xf>
    <xf numFmtId="0" fontId="10" fillId="10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Alignment="1">
      <alignment horizontal="left" vertical="top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14" fontId="12" fillId="4" borderId="8" xfId="0" applyNumberFormat="1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0" fontId="3" fillId="13" borderId="16" xfId="0" applyFont="1" applyFill="1" applyBorder="1" applyAlignment="1">
      <alignment horizontal="left" vertical="top" wrapText="1"/>
    </xf>
    <xf numFmtId="0" fontId="3" fillId="13" borderId="17" xfId="0" applyFont="1" applyFill="1" applyBorder="1" applyAlignment="1">
      <alignment horizontal="left" vertical="top" wrapText="1"/>
    </xf>
    <xf numFmtId="15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14" fontId="3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13" borderId="17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 2" xfId="1" xr:uid="{BB014E20-D8E6-44F9-B934-3AD2ADCD91B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B231F-D644-49BD-BAD7-A0912687D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05CE-BF49-4E29-A16B-2CB5D5974889}">
  <sheetPr>
    <tabColor rgb="FFFF0000"/>
  </sheetPr>
  <dimension ref="A1:BE134"/>
  <sheetViews>
    <sheetView tabSelected="1" zoomScale="55" zoomScaleNormal="55" workbookViewId="0">
      <pane xSplit="3" ySplit="5" topLeftCell="K6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3"/>
  <cols>
    <col min="1" max="1" width="10.08203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7.83203125" style="8" bestFit="1" customWidth="1"/>
    <col min="14" max="14" width="47" style="8" bestFit="1" customWidth="1"/>
    <col min="15" max="50" width="9" style="7"/>
    <col min="51" max="16384" width="9" style="8"/>
  </cols>
  <sheetData>
    <row r="1" spans="1:57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" x14ac:dyDescent="0.3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3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</row>
    <row r="4" spans="1:57" s="7" customFormat="1" ht="42" customHeight="1" x14ac:dyDescent="0.3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6"/>
      <c r="J4" s="27" t="s">
        <v>14</v>
      </c>
      <c r="K4" s="28" t="s">
        <v>15</v>
      </c>
      <c r="L4" s="28" t="s">
        <v>16</v>
      </c>
      <c r="M4" s="29" t="s">
        <v>17</v>
      </c>
      <c r="N4" s="29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8">
      <c r="A5" s="20"/>
      <c r="B5" s="24"/>
      <c r="C5" s="26"/>
      <c r="D5" s="30"/>
      <c r="E5" s="31" t="s">
        <v>19</v>
      </c>
      <c r="F5" s="31" t="s">
        <v>20</v>
      </c>
      <c r="G5" s="31" t="s">
        <v>21</v>
      </c>
      <c r="H5" s="31" t="s">
        <v>22</v>
      </c>
      <c r="I5" s="32" t="s">
        <v>23</v>
      </c>
      <c r="J5" s="33"/>
      <c r="K5" s="30"/>
      <c r="L5" s="30"/>
      <c r="M5" s="29"/>
      <c r="N5" s="29"/>
      <c r="P5" s="34" t="s">
        <v>11</v>
      </c>
      <c r="Q5" s="35"/>
      <c r="R5" s="35"/>
      <c r="S5" s="35"/>
      <c r="T5" s="35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6">
      <c r="A6" s="36">
        <v>1</v>
      </c>
      <c r="B6" s="37" t="s">
        <v>24</v>
      </c>
      <c r="C6" s="37"/>
      <c r="D6" s="38">
        <v>2</v>
      </c>
      <c r="E6" s="39">
        <v>2</v>
      </c>
      <c r="F6" s="39"/>
      <c r="G6" s="39"/>
      <c r="H6" s="39"/>
      <c r="I6" s="40">
        <f>SUM(E6:H6)</f>
        <v>2</v>
      </c>
      <c r="J6" s="41">
        <f>IFERROR(ROUND((I6/D6)*100,2),0)</f>
        <v>100</v>
      </c>
      <c r="K6" s="42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3" t="str">
        <f>IF(K6=5,"ü","û")</f>
        <v>ü</v>
      </c>
      <c r="M6" s="44">
        <v>100</v>
      </c>
      <c r="N6" s="45" t="s">
        <v>25</v>
      </c>
      <c r="P6" s="46" t="s">
        <v>26</v>
      </c>
      <c r="Q6" s="46"/>
      <c r="R6" s="46"/>
      <c r="S6" s="47"/>
      <c r="T6" s="48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3">
      <c r="A7" s="36">
        <v>2</v>
      </c>
      <c r="B7" s="37" t="s">
        <v>27</v>
      </c>
      <c r="C7" s="37"/>
      <c r="D7" s="38">
        <v>8</v>
      </c>
      <c r="E7" s="39"/>
      <c r="F7" s="39"/>
      <c r="G7" s="39"/>
      <c r="H7" s="39"/>
      <c r="I7" s="40">
        <f t="shared" ref="I7:I21" si="0">SUM(E7:H7)</f>
        <v>0</v>
      </c>
      <c r="J7" s="41">
        <f t="shared" ref="J7:J20" si="1">IFERROR(ROUND((I7/D7)*100,2),0)</f>
        <v>0</v>
      </c>
      <c r="K7" s="42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0</v>
      </c>
      <c r="L7" s="43" t="str">
        <f t="shared" ref="L7:L22" si="3">IF(K7=5,"ü","û")</f>
        <v>û</v>
      </c>
      <c r="M7" s="44">
        <v>100</v>
      </c>
      <c r="N7" s="49" t="s">
        <v>28</v>
      </c>
      <c r="P7" s="50" t="s">
        <v>29</v>
      </c>
      <c r="Q7" s="50" t="s">
        <v>30</v>
      </c>
      <c r="R7" s="50" t="s">
        <v>31</v>
      </c>
      <c r="S7" s="50" t="s">
        <v>32</v>
      </c>
      <c r="T7" s="50" t="s">
        <v>33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3">
      <c r="A8" s="36">
        <v>3</v>
      </c>
      <c r="B8" s="37" t="s">
        <v>34</v>
      </c>
      <c r="C8" s="37"/>
      <c r="D8" s="38">
        <v>5</v>
      </c>
      <c r="E8" s="39"/>
      <c r="F8" s="39"/>
      <c r="G8" s="39"/>
      <c r="H8" s="39"/>
      <c r="I8" s="40">
        <f t="shared" si="0"/>
        <v>0</v>
      </c>
      <c r="J8" s="41">
        <f t="shared" si="1"/>
        <v>0</v>
      </c>
      <c r="K8" s="42">
        <f t="shared" si="2"/>
        <v>0</v>
      </c>
      <c r="L8" s="43" t="str">
        <f t="shared" si="3"/>
        <v>û</v>
      </c>
      <c r="M8" s="44">
        <v>0</v>
      </c>
      <c r="N8" s="45" t="s">
        <v>25</v>
      </c>
      <c r="P8" s="51">
        <v>20</v>
      </c>
      <c r="Q8" s="51">
        <v>40</v>
      </c>
      <c r="R8" s="51">
        <v>60</v>
      </c>
      <c r="S8" s="51">
        <v>80</v>
      </c>
      <c r="T8" s="51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3">
      <c r="A9" s="36">
        <v>4</v>
      </c>
      <c r="B9" s="52" t="s">
        <v>35</v>
      </c>
      <c r="C9" s="52"/>
      <c r="D9" s="38">
        <v>2</v>
      </c>
      <c r="E9" s="39">
        <v>2</v>
      </c>
      <c r="F9" s="39"/>
      <c r="G9" s="39"/>
      <c r="H9" s="39"/>
      <c r="I9" s="40">
        <f t="shared" si="0"/>
        <v>2</v>
      </c>
      <c r="J9" s="41">
        <f>IFERROR(ROUND((I9/D9)*100,2),0)</f>
        <v>100</v>
      </c>
      <c r="K9" s="42">
        <f t="shared" si="2"/>
        <v>5</v>
      </c>
      <c r="L9" s="43" t="str">
        <f t="shared" si="3"/>
        <v>ü</v>
      </c>
      <c r="M9" s="44">
        <v>100</v>
      </c>
      <c r="N9" s="45" t="s">
        <v>25</v>
      </c>
      <c r="P9" s="35"/>
      <c r="Q9" s="35"/>
      <c r="R9" s="35"/>
      <c r="S9" s="35"/>
      <c r="T9" s="35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3">
      <c r="A10" s="36">
        <v>5</v>
      </c>
      <c r="B10" s="52" t="s">
        <v>36</v>
      </c>
      <c r="C10" s="52"/>
      <c r="D10" s="38">
        <v>5</v>
      </c>
      <c r="E10" s="39">
        <v>6</v>
      </c>
      <c r="F10" s="39"/>
      <c r="G10" s="39"/>
      <c r="H10" s="39"/>
      <c r="I10" s="40">
        <f t="shared" si="0"/>
        <v>6</v>
      </c>
      <c r="J10" s="41">
        <f>IFERROR(ROUND((I10/D10)*100,2),0)</f>
        <v>120</v>
      </c>
      <c r="K10" s="42">
        <f t="shared" si="2"/>
        <v>5</v>
      </c>
      <c r="L10" s="43" t="str">
        <f t="shared" si="3"/>
        <v>ü</v>
      </c>
      <c r="M10" s="44">
        <v>120</v>
      </c>
      <c r="N10" s="49" t="s">
        <v>37</v>
      </c>
      <c r="P10" s="53"/>
      <c r="Q10" s="35"/>
      <c r="R10" s="35"/>
      <c r="S10" s="35"/>
      <c r="T10" s="3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8">
      <c r="A11" s="36">
        <v>6</v>
      </c>
      <c r="B11" s="52" t="s">
        <v>38</v>
      </c>
      <c r="C11" s="52"/>
      <c r="D11" s="38">
        <v>5</v>
      </c>
      <c r="E11" s="39">
        <v>3</v>
      </c>
      <c r="F11" s="39"/>
      <c r="G11" s="39"/>
      <c r="H11" s="39"/>
      <c r="I11" s="40">
        <f t="shared" si="0"/>
        <v>3</v>
      </c>
      <c r="J11" s="41">
        <f>IFERROR(ROUND((I11/D11)*100,2),0)</f>
        <v>60</v>
      </c>
      <c r="K11" s="42">
        <f t="shared" si="2"/>
        <v>3</v>
      </c>
      <c r="L11" s="43" t="str">
        <f t="shared" si="3"/>
        <v>û</v>
      </c>
      <c r="M11" s="44">
        <v>100</v>
      </c>
      <c r="N11" s="49" t="s">
        <v>39</v>
      </c>
      <c r="P11" s="34" t="s">
        <v>40</v>
      </c>
      <c r="Q11" s="35"/>
      <c r="R11" s="35"/>
      <c r="S11" s="35"/>
      <c r="T11" s="35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3">
      <c r="A12" s="36">
        <v>7</v>
      </c>
      <c r="B12" s="37" t="s">
        <v>41</v>
      </c>
      <c r="C12" s="37"/>
      <c r="D12" s="38">
        <v>1</v>
      </c>
      <c r="E12" s="39"/>
      <c r="F12" s="39"/>
      <c r="G12" s="39"/>
      <c r="H12" s="39"/>
      <c r="I12" s="40">
        <f t="shared" si="0"/>
        <v>0</v>
      </c>
      <c r="J12" s="41">
        <f>IFERROR(ROUND((I12/D12)*100,2),0)</f>
        <v>0</v>
      </c>
      <c r="K12" s="42">
        <f t="shared" si="2"/>
        <v>0</v>
      </c>
      <c r="L12" s="43" t="str">
        <f t="shared" si="3"/>
        <v>û</v>
      </c>
      <c r="M12" s="44">
        <v>0</v>
      </c>
      <c r="N12" s="45" t="s">
        <v>25</v>
      </c>
      <c r="P12" s="35" t="s">
        <v>26</v>
      </c>
      <c r="Q12" s="35"/>
      <c r="R12" s="35"/>
      <c r="S12" s="35"/>
      <c r="T12" s="35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3">
      <c r="A13" s="36">
        <v>8</v>
      </c>
      <c r="B13" s="54" t="s">
        <v>42</v>
      </c>
      <c r="C13" s="54"/>
      <c r="D13" s="38">
        <v>5</v>
      </c>
      <c r="E13" s="39"/>
      <c r="F13" s="39"/>
      <c r="G13" s="39"/>
      <c r="H13" s="39"/>
      <c r="I13" s="40">
        <f t="shared" si="0"/>
        <v>0</v>
      </c>
      <c r="J13" s="41">
        <f t="shared" si="1"/>
        <v>0</v>
      </c>
      <c r="K13" s="42">
        <f t="shared" si="2"/>
        <v>0</v>
      </c>
      <c r="L13" s="43" t="str">
        <f t="shared" si="3"/>
        <v>û</v>
      </c>
      <c r="M13" s="44">
        <v>0</v>
      </c>
      <c r="N13" s="45" t="s">
        <v>25</v>
      </c>
      <c r="P13" s="55" t="s">
        <v>29</v>
      </c>
      <c r="Q13" s="55" t="s">
        <v>30</v>
      </c>
      <c r="R13" s="55" t="s">
        <v>31</v>
      </c>
      <c r="S13" s="55" t="s">
        <v>32</v>
      </c>
      <c r="T13" s="55" t="s">
        <v>33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3">
      <c r="A14" s="36">
        <v>9</v>
      </c>
      <c r="B14" s="56" t="s">
        <v>43</v>
      </c>
      <c r="C14" s="54"/>
      <c r="D14" s="38">
        <v>2</v>
      </c>
      <c r="E14" s="39"/>
      <c r="F14" s="39"/>
      <c r="G14" s="39"/>
      <c r="H14" s="57"/>
      <c r="I14" s="40">
        <f t="shared" si="0"/>
        <v>0</v>
      </c>
      <c r="J14" s="41">
        <f t="shared" si="1"/>
        <v>0</v>
      </c>
      <c r="K14" s="42">
        <f t="shared" si="2"/>
        <v>0</v>
      </c>
      <c r="L14" s="43" t="str">
        <f t="shared" si="3"/>
        <v>û</v>
      </c>
      <c r="M14" s="44">
        <v>0</v>
      </c>
      <c r="N14" s="45" t="s">
        <v>25</v>
      </c>
      <c r="P14" s="58">
        <v>30</v>
      </c>
      <c r="Q14" s="58">
        <v>35</v>
      </c>
      <c r="R14" s="58">
        <v>40</v>
      </c>
      <c r="S14" s="58">
        <v>45</v>
      </c>
      <c r="T14" s="58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3">
      <c r="A15" s="36">
        <v>10</v>
      </c>
      <c r="B15" s="54" t="s">
        <v>44</v>
      </c>
      <c r="C15" s="54"/>
      <c r="D15" s="38">
        <v>5</v>
      </c>
      <c r="E15" s="59">
        <v>13</v>
      </c>
      <c r="F15" s="59"/>
      <c r="G15" s="59"/>
      <c r="H15" s="59"/>
      <c r="I15" s="40">
        <f t="shared" si="0"/>
        <v>13</v>
      </c>
      <c r="J15" s="41">
        <f>IFERROR(ROUND((I15/D15)*100,2),0)</f>
        <v>260</v>
      </c>
      <c r="K15" s="42">
        <f t="shared" si="2"/>
        <v>5</v>
      </c>
      <c r="L15" s="43" t="str">
        <f t="shared" si="3"/>
        <v>ü</v>
      </c>
      <c r="M15" s="44">
        <v>260</v>
      </c>
      <c r="N15" s="45" t="s">
        <v>25</v>
      </c>
      <c r="P15" s="53"/>
      <c r="Q15" s="35"/>
      <c r="R15" s="35"/>
      <c r="S15" s="35"/>
      <c r="T15" s="3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3">
      <c r="A16" s="36">
        <v>11</v>
      </c>
      <c r="B16" s="60" t="s">
        <v>45</v>
      </c>
      <c r="C16" s="61"/>
      <c r="D16" s="38">
        <v>2</v>
      </c>
      <c r="E16" s="59">
        <v>2</v>
      </c>
      <c r="F16" s="59"/>
      <c r="G16" s="59"/>
      <c r="H16" s="62"/>
      <c r="I16" s="40">
        <f>SUM(E16:H16)</f>
        <v>2</v>
      </c>
      <c r="J16" s="41">
        <f t="shared" si="1"/>
        <v>100</v>
      </c>
      <c r="K16" s="42">
        <f t="shared" si="2"/>
        <v>5</v>
      </c>
      <c r="L16" s="43" t="str">
        <f t="shared" si="3"/>
        <v>ü</v>
      </c>
      <c r="M16" s="44">
        <v>100</v>
      </c>
      <c r="N16" s="45" t="s">
        <v>25</v>
      </c>
      <c r="P16" s="35"/>
      <c r="Q16" s="35"/>
      <c r="R16" s="35"/>
      <c r="S16" s="35"/>
      <c r="T16" s="63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3">
      <c r="A17" s="36">
        <v>12</v>
      </c>
      <c r="B17" s="64" t="s">
        <v>46</v>
      </c>
      <c r="C17" s="65"/>
      <c r="D17" s="38">
        <v>1</v>
      </c>
      <c r="E17" s="59"/>
      <c r="F17" s="59"/>
      <c r="G17" s="59"/>
      <c r="H17" s="62"/>
      <c r="I17" s="40">
        <f t="shared" si="0"/>
        <v>0</v>
      </c>
      <c r="J17" s="41">
        <f t="shared" si="1"/>
        <v>0</v>
      </c>
      <c r="K17" s="42">
        <f t="shared" si="2"/>
        <v>0</v>
      </c>
      <c r="L17" s="43" t="str">
        <f t="shared" si="3"/>
        <v>û</v>
      </c>
      <c r="M17" s="44">
        <v>0</v>
      </c>
      <c r="N17" s="45" t="s">
        <v>25</v>
      </c>
      <c r="P17" s="66"/>
      <c r="Q17" s="66"/>
      <c r="R17" s="66"/>
      <c r="S17" s="66"/>
      <c r="T17" s="66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3">
      <c r="A18" s="36">
        <v>13</v>
      </c>
      <c r="B18" s="54" t="s">
        <v>47</v>
      </c>
      <c r="C18" s="54"/>
      <c r="D18" s="38">
        <v>4</v>
      </c>
      <c r="E18" s="59"/>
      <c r="F18" s="59"/>
      <c r="G18" s="59"/>
      <c r="H18" s="62"/>
      <c r="I18" s="40">
        <f>SUM(E18:H18)</f>
        <v>0</v>
      </c>
      <c r="J18" s="41">
        <f t="shared" si="1"/>
        <v>0</v>
      </c>
      <c r="K18" s="42">
        <f t="shared" si="2"/>
        <v>0</v>
      </c>
      <c r="L18" s="43" t="str">
        <f t="shared" si="3"/>
        <v>û</v>
      </c>
      <c r="M18" s="44">
        <v>0</v>
      </c>
      <c r="N18" s="45" t="s">
        <v>25</v>
      </c>
      <c r="P18" s="67"/>
      <c r="Q18" s="67"/>
      <c r="R18" s="67"/>
      <c r="S18" s="67"/>
      <c r="T18" s="67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3">
      <c r="A19" s="36">
        <v>14</v>
      </c>
      <c r="B19" s="64" t="s">
        <v>48</v>
      </c>
      <c r="C19" s="65"/>
      <c r="D19" s="38">
        <v>1</v>
      </c>
      <c r="E19" s="59"/>
      <c r="F19" s="59"/>
      <c r="G19" s="59"/>
      <c r="H19" s="62"/>
      <c r="I19" s="40">
        <f t="shared" ref="I19" si="4">SUM(E19:H19)</f>
        <v>0</v>
      </c>
      <c r="J19" s="41">
        <f>IFERROR(ROUND((I19/D19)*100,2),0)</f>
        <v>0</v>
      </c>
      <c r="K19" s="42">
        <f t="shared" si="2"/>
        <v>0</v>
      </c>
      <c r="L19" s="43" t="str">
        <f t="shared" si="3"/>
        <v>û</v>
      </c>
      <c r="M19" s="44">
        <v>0</v>
      </c>
      <c r="N19" s="45" t="s">
        <v>25</v>
      </c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3">
      <c r="A20" s="36">
        <v>15</v>
      </c>
      <c r="B20" s="54" t="s">
        <v>49</v>
      </c>
      <c r="C20" s="54"/>
      <c r="D20" s="38">
        <v>1</v>
      </c>
      <c r="E20" s="68"/>
      <c r="F20" s="68"/>
      <c r="G20" s="68"/>
      <c r="H20" s="62"/>
      <c r="I20" s="40">
        <f>SUM(E20:H20)</f>
        <v>0</v>
      </c>
      <c r="J20" s="41">
        <f t="shared" si="1"/>
        <v>0</v>
      </c>
      <c r="K20" s="42">
        <f t="shared" si="2"/>
        <v>0</v>
      </c>
      <c r="L20" s="43" t="str">
        <f>IF(K20=5,"ü","û")</f>
        <v>û</v>
      </c>
      <c r="M20" s="44">
        <v>0</v>
      </c>
      <c r="N20" s="45" t="s">
        <v>25</v>
      </c>
      <c r="P20" s="35"/>
      <c r="Q20" s="35"/>
      <c r="R20" s="35"/>
      <c r="S20" s="35"/>
      <c r="T20" s="3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3">
      <c r="A21" s="69">
        <v>16</v>
      </c>
      <c r="B21" s="70" t="s">
        <v>50</v>
      </c>
      <c r="C21" s="71"/>
      <c r="D21" s="72">
        <v>1</v>
      </c>
      <c r="E21" s="73"/>
      <c r="F21" s="73"/>
      <c r="G21" s="73"/>
      <c r="H21" s="73">
        <v>1</v>
      </c>
      <c r="I21" s="74">
        <f t="shared" si="0"/>
        <v>1</v>
      </c>
      <c r="J21" s="41">
        <f>IFERROR(ROUND((I21/D21)*100,2),0)</f>
        <v>100</v>
      </c>
      <c r="K21" s="42">
        <f t="shared" si="2"/>
        <v>5</v>
      </c>
      <c r="L21" s="75" t="str">
        <f t="shared" si="3"/>
        <v>ü</v>
      </c>
      <c r="M21" s="44">
        <v>100</v>
      </c>
      <c r="N21" s="49" t="s">
        <v>51</v>
      </c>
      <c r="P21" s="53"/>
      <c r="Q21" s="35"/>
      <c r="R21" s="35"/>
      <c r="S21" s="35"/>
      <c r="T21" s="3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3">
      <c r="A22" s="76" t="s">
        <v>52</v>
      </c>
      <c r="B22" s="76"/>
      <c r="C22" s="76"/>
      <c r="D22" s="77">
        <v>50</v>
      </c>
      <c r="E22" s="78">
        <f>SUM(E6:E20)</f>
        <v>28</v>
      </c>
      <c r="F22" s="78">
        <f>SUM(F6:F20)</f>
        <v>0</v>
      </c>
      <c r="G22" s="78">
        <f>SUM(G6:G20)</f>
        <v>0</v>
      </c>
      <c r="H22" s="78">
        <f>SUM(H6:H21)</f>
        <v>1</v>
      </c>
      <c r="I22" s="79">
        <f>SUM(E22:H22)</f>
        <v>29</v>
      </c>
      <c r="J22" s="79"/>
      <c r="K22" s="80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1</v>
      </c>
      <c r="L22" s="81" t="str">
        <f t="shared" si="3"/>
        <v>û</v>
      </c>
      <c r="M22" s="82"/>
      <c r="N22" s="82"/>
      <c r="P22" s="35"/>
      <c r="Q22" s="35"/>
      <c r="R22" s="35"/>
      <c r="S22" s="35"/>
      <c r="T22" s="63"/>
    </row>
    <row r="23" spans="1:57" s="7" customFormat="1" x14ac:dyDescent="0.3">
      <c r="P23" s="66"/>
      <c r="Q23" s="66"/>
      <c r="R23" s="66"/>
      <c r="S23" s="66"/>
      <c r="T23" s="66"/>
    </row>
    <row r="24" spans="1:57" s="7" customFormat="1" ht="30" x14ac:dyDescent="0.3">
      <c r="A24" s="83" t="s">
        <v>53</v>
      </c>
      <c r="B24" s="83"/>
      <c r="C24" s="84" t="s">
        <v>54</v>
      </c>
      <c r="D24" s="84"/>
      <c r="E24" s="84"/>
      <c r="F24" s="84"/>
      <c r="G24" s="84"/>
      <c r="H24" s="84"/>
      <c r="I24" s="84"/>
      <c r="J24" s="85" t="s">
        <v>2</v>
      </c>
      <c r="K24" s="86" t="s">
        <v>55</v>
      </c>
      <c r="L24" s="86" t="s">
        <v>16</v>
      </c>
      <c r="M24" s="87" t="s">
        <v>17</v>
      </c>
      <c r="N24" s="88" t="s">
        <v>18</v>
      </c>
      <c r="P24" s="67"/>
      <c r="Q24" s="67"/>
      <c r="R24" s="67"/>
      <c r="S24" s="67"/>
      <c r="T24" s="67"/>
    </row>
    <row r="25" spans="1:57" s="7" customFormat="1" ht="60.75" customHeight="1" x14ac:dyDescent="0.8">
      <c r="A25" s="83"/>
      <c r="B25" s="83"/>
      <c r="C25" s="84"/>
      <c r="D25" s="84"/>
      <c r="E25" s="84"/>
      <c r="F25" s="84"/>
      <c r="G25" s="84"/>
      <c r="H25" s="84"/>
      <c r="I25" s="84"/>
      <c r="J25" s="89">
        <v>3</v>
      </c>
      <c r="K25" s="90">
        <v>3</v>
      </c>
      <c r="L25" s="43" t="str">
        <f t="shared" ref="L25" si="5">IF(K25=5,"ü","û")</f>
        <v>û</v>
      </c>
      <c r="M25" s="89">
        <v>3</v>
      </c>
      <c r="N25" s="91" t="s">
        <v>25</v>
      </c>
      <c r="P25" s="34"/>
      <c r="Q25" s="35"/>
      <c r="R25" s="35"/>
      <c r="S25" s="35"/>
      <c r="T25" s="35"/>
    </row>
    <row r="26" spans="1:57" s="7" customFormat="1" x14ac:dyDescent="0.3">
      <c r="P26" s="35"/>
      <c r="Q26" s="35"/>
      <c r="R26" s="35"/>
      <c r="S26" s="35"/>
      <c r="T26" s="63"/>
    </row>
    <row r="27" spans="1:57" s="7" customFormat="1" x14ac:dyDescent="0.3">
      <c r="P27" s="66"/>
      <c r="Q27" s="66"/>
      <c r="R27" s="66"/>
      <c r="S27" s="66"/>
      <c r="T27" s="66"/>
    </row>
    <row r="28" spans="1:57" s="7" customFormat="1" x14ac:dyDescent="0.3">
      <c r="P28" s="67"/>
      <c r="Q28" s="67"/>
      <c r="R28" s="67"/>
      <c r="S28" s="67"/>
      <c r="T28" s="67"/>
    </row>
    <row r="29" spans="1:57" s="7" customFormat="1" x14ac:dyDescent="0.3"/>
    <row r="30" spans="1:57" s="7" customFormat="1" x14ac:dyDescent="0.3">
      <c r="P30" s="53"/>
      <c r="Q30" s="35"/>
      <c r="R30" s="35"/>
      <c r="S30" s="35"/>
      <c r="T30" s="35"/>
    </row>
    <row r="31" spans="1:57" s="7" customFormat="1" x14ac:dyDescent="0.3">
      <c r="P31" s="35"/>
      <c r="Q31" s="35"/>
      <c r="R31" s="35"/>
      <c r="S31" s="35"/>
      <c r="T31" s="63"/>
    </row>
    <row r="32" spans="1:57" s="7" customFormat="1" x14ac:dyDescent="0.3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66"/>
      <c r="Q32" s="66"/>
      <c r="R32" s="66"/>
      <c r="S32" s="66"/>
      <c r="T32" s="66"/>
    </row>
    <row r="33" spans="1:20" s="7" customFormat="1" ht="120" x14ac:dyDescent="0.3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2" t="s">
        <v>56</v>
      </c>
      <c r="P33" s="67"/>
      <c r="Q33" s="67"/>
      <c r="R33" s="67"/>
      <c r="S33" s="67"/>
      <c r="T33" s="67"/>
    </row>
    <row r="34" spans="1:20" s="7" customFormat="1" x14ac:dyDescent="0.3">
      <c r="A34" s="7">
        <f t="shared" si="6"/>
        <v>1</v>
      </c>
      <c r="B34" s="7" t="str">
        <f t="shared" si="6"/>
        <v>1) คณะครุศาสตร์</v>
      </c>
      <c r="C34" s="7" t="s">
        <v>57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3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58</v>
      </c>
      <c r="D35" s="7">
        <f t="shared" si="6"/>
        <v>8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</row>
    <row r="36" spans="1:20" s="7" customFormat="1" x14ac:dyDescent="0.3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59</v>
      </c>
      <c r="D36" s="7">
        <f t="shared" si="6"/>
        <v>5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</row>
    <row r="37" spans="1:20" s="7" customFormat="1" x14ac:dyDescent="0.3">
      <c r="A37" s="7">
        <f t="shared" si="6"/>
        <v>4</v>
      </c>
      <c r="B37" s="7" t="str">
        <f t="shared" si="6"/>
        <v>4) คณะวิทยาการจัดการ</v>
      </c>
      <c r="C37" s="7" t="s">
        <v>60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3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61</v>
      </c>
      <c r="D38" s="7">
        <f t="shared" si="6"/>
        <v>5</v>
      </c>
      <c r="E38" s="7">
        <f t="shared" si="6"/>
        <v>6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6</v>
      </c>
    </row>
    <row r="39" spans="1:20" s="7" customFormat="1" x14ac:dyDescent="0.3">
      <c r="A39" s="7">
        <f t="shared" si="6"/>
        <v>6</v>
      </c>
      <c r="B39" s="7" t="str">
        <f t="shared" si="6"/>
        <v>6) คณะศิลปกรรมศาสตร์</v>
      </c>
      <c r="C39" s="7" t="s">
        <v>62</v>
      </c>
      <c r="D39" s="7">
        <f t="shared" si="6"/>
        <v>5</v>
      </c>
      <c r="E39" s="7">
        <f t="shared" si="6"/>
        <v>3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3</v>
      </c>
    </row>
    <row r="40" spans="1:20" s="7" customFormat="1" x14ac:dyDescent="0.3">
      <c r="A40" s="7">
        <f t="shared" si="6"/>
        <v>7</v>
      </c>
      <c r="B40" s="7" t="str">
        <f t="shared" si="6"/>
        <v>7)  บัณฑิตวิทยาลัย</v>
      </c>
      <c r="C40" s="7" t="s">
        <v>63</v>
      </c>
      <c r="D40" s="7">
        <f t="shared" si="6"/>
        <v>1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</row>
    <row r="41" spans="1:20" s="7" customFormat="1" x14ac:dyDescent="0.3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64</v>
      </c>
      <c r="D41" s="7">
        <f t="shared" si="6"/>
        <v>5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0</v>
      </c>
    </row>
    <row r="42" spans="1:20" s="7" customFormat="1" x14ac:dyDescent="0.3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65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</row>
    <row r="43" spans="1:20" s="7" customFormat="1" x14ac:dyDescent="0.3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66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3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67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3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68</v>
      </c>
      <c r="D45" s="7">
        <f t="shared" si="6"/>
        <v>1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0</v>
      </c>
    </row>
    <row r="46" spans="1:20" s="7" customFormat="1" x14ac:dyDescent="0.3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69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3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70</v>
      </c>
      <c r="D47" s="7">
        <f t="shared" si="6"/>
        <v>1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20" s="7" customFormat="1" x14ac:dyDescent="0.3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71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</row>
    <row r="49" spans="1:9" s="7" customFormat="1" x14ac:dyDescent="0.3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72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3">
      <c r="A50" s="7" t="str">
        <f t="shared" si="7"/>
        <v>ระดับมหาวิทยาลัย</v>
      </c>
      <c r="B50" s="7">
        <f t="shared" si="7"/>
        <v>0</v>
      </c>
      <c r="C50" s="7" t="s">
        <v>40</v>
      </c>
      <c r="D50" s="7">
        <f t="shared" si="7"/>
        <v>50</v>
      </c>
      <c r="E50" s="7">
        <f t="shared" si="7"/>
        <v>28</v>
      </c>
      <c r="F50" s="7">
        <f t="shared" si="7"/>
        <v>0</v>
      </c>
      <c r="G50" s="7">
        <f t="shared" si="7"/>
        <v>0</v>
      </c>
      <c r="H50" s="7">
        <f t="shared" si="7"/>
        <v>1</v>
      </c>
      <c r="I50" s="7">
        <f t="shared" si="7"/>
        <v>29</v>
      </c>
    </row>
    <row r="51" spans="1:9" s="7" customFormat="1" x14ac:dyDescent="0.3"/>
    <row r="52" spans="1:9" s="7" customFormat="1" x14ac:dyDescent="0.3"/>
    <row r="53" spans="1:9" s="7" customFormat="1" x14ac:dyDescent="0.3"/>
    <row r="54" spans="1:9" s="7" customFormat="1" x14ac:dyDescent="0.3"/>
    <row r="55" spans="1:9" s="7" customFormat="1" x14ac:dyDescent="0.3"/>
    <row r="56" spans="1:9" s="7" customFormat="1" x14ac:dyDescent="0.3"/>
    <row r="57" spans="1:9" s="7" customFormat="1" x14ac:dyDescent="0.3"/>
    <row r="58" spans="1:9" s="7" customFormat="1" x14ac:dyDescent="0.3"/>
    <row r="59" spans="1:9" s="7" customFormat="1" x14ac:dyDescent="0.3"/>
    <row r="60" spans="1:9" s="7" customFormat="1" x14ac:dyDescent="0.3"/>
    <row r="61" spans="1:9" s="7" customFormat="1" x14ac:dyDescent="0.3"/>
    <row r="62" spans="1:9" s="7" customFormat="1" x14ac:dyDescent="0.3"/>
    <row r="63" spans="1:9" s="7" customFormat="1" x14ac:dyDescent="0.3"/>
    <row r="64" spans="1:9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AB04-989D-47BA-974B-1692B5DFE58D}">
  <dimension ref="A1:AY269"/>
  <sheetViews>
    <sheetView zoomScale="60" zoomScaleNormal="60" workbookViewId="0">
      <pane xSplit="3" ySplit="4" topLeftCell="I33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3"/>
  <cols>
    <col min="1" max="1" width="9" style="140"/>
    <col min="2" max="2" width="18.75" style="140" bestFit="1" customWidth="1"/>
    <col min="3" max="3" width="23.08203125" style="140" customWidth="1"/>
    <col min="4" max="4" width="17.25" style="140" customWidth="1"/>
    <col min="5" max="5" width="16.25" style="140" customWidth="1"/>
    <col min="6" max="6" width="26.58203125" style="140" customWidth="1"/>
    <col min="7" max="7" width="39.58203125" style="140" customWidth="1"/>
    <col min="8" max="8" width="15.75" style="140" customWidth="1"/>
    <col min="9" max="9" width="26.08203125" style="140" customWidth="1"/>
    <col min="10" max="10" width="26.08203125" style="35" customWidth="1"/>
    <col min="11" max="51" width="9" style="35"/>
    <col min="52" max="16384" width="9" style="140"/>
  </cols>
  <sheetData>
    <row r="1" spans="1:10" ht="30" x14ac:dyDescent="0.3">
      <c r="A1" s="93"/>
      <c r="B1" s="94" t="s">
        <v>73</v>
      </c>
      <c r="C1" s="95" t="s">
        <v>1</v>
      </c>
      <c r="D1" s="95"/>
      <c r="E1" s="95"/>
      <c r="F1" s="95"/>
      <c r="G1" s="95"/>
      <c r="H1" s="95"/>
      <c r="I1" s="95"/>
      <c r="J1" s="96" t="s">
        <v>2</v>
      </c>
    </row>
    <row r="2" spans="1:10" ht="30" x14ac:dyDescent="0.3">
      <c r="A2" s="97"/>
      <c r="B2" s="98" t="s">
        <v>3</v>
      </c>
      <c r="C2" s="99" t="s">
        <v>4</v>
      </c>
      <c r="D2" s="100"/>
      <c r="E2" s="101"/>
      <c r="F2" s="100"/>
      <c r="G2" s="100"/>
      <c r="H2" s="100"/>
      <c r="I2" s="100"/>
      <c r="J2" s="102" t="s">
        <v>5</v>
      </c>
    </row>
    <row r="3" spans="1:10" s="35" customFormat="1" ht="27" x14ac:dyDescent="0.3">
      <c r="A3" s="97"/>
      <c r="B3" s="16" t="s">
        <v>6</v>
      </c>
      <c r="C3" s="17" t="s">
        <v>7</v>
      </c>
      <c r="D3" s="18"/>
      <c r="E3" s="18" t="s">
        <v>8</v>
      </c>
      <c r="H3" s="103"/>
      <c r="I3" s="103"/>
    </row>
    <row r="4" spans="1:10" ht="54" x14ac:dyDescent="0.3">
      <c r="A4" s="104" t="s">
        <v>10</v>
      </c>
      <c r="B4" s="105" t="s">
        <v>74</v>
      </c>
      <c r="C4" s="105"/>
      <c r="D4" s="104" t="s">
        <v>75</v>
      </c>
      <c r="E4" s="104" t="s">
        <v>76</v>
      </c>
      <c r="F4" s="106" t="s">
        <v>77</v>
      </c>
      <c r="G4" s="106" t="s">
        <v>78</v>
      </c>
      <c r="H4" s="106" t="s">
        <v>79</v>
      </c>
      <c r="I4" s="106" t="s">
        <v>80</v>
      </c>
      <c r="J4" s="104" t="s">
        <v>81</v>
      </c>
    </row>
    <row r="5" spans="1:10" s="35" customFormat="1" ht="360" x14ac:dyDescent="0.3">
      <c r="A5" s="107">
        <v>1</v>
      </c>
      <c r="B5" s="108" t="s">
        <v>82</v>
      </c>
      <c r="C5" s="109"/>
      <c r="D5" s="110" t="s">
        <v>83</v>
      </c>
      <c r="E5" s="110">
        <v>2564</v>
      </c>
      <c r="F5" s="111" t="s">
        <v>84</v>
      </c>
      <c r="G5" s="112" t="s">
        <v>85</v>
      </c>
      <c r="H5" s="113" t="s">
        <v>86</v>
      </c>
      <c r="I5" s="110" t="s">
        <v>87</v>
      </c>
      <c r="J5" s="110" t="s">
        <v>88</v>
      </c>
    </row>
    <row r="6" spans="1:10" s="35" customFormat="1" ht="96" x14ac:dyDescent="0.3">
      <c r="A6" s="107">
        <v>2</v>
      </c>
      <c r="B6" s="108" t="s">
        <v>89</v>
      </c>
      <c r="C6" s="114"/>
      <c r="D6" s="110" t="s">
        <v>90</v>
      </c>
      <c r="E6" s="110">
        <v>2562</v>
      </c>
      <c r="F6" s="110"/>
      <c r="G6" s="115" t="s">
        <v>91</v>
      </c>
      <c r="H6" s="116" t="s">
        <v>92</v>
      </c>
      <c r="I6" s="110" t="s">
        <v>93</v>
      </c>
      <c r="J6" s="110" t="s">
        <v>94</v>
      </c>
    </row>
    <row r="7" spans="1:10" s="35" customFormat="1" ht="96" customHeight="1" x14ac:dyDescent="0.3">
      <c r="A7" s="107">
        <v>3</v>
      </c>
      <c r="B7" s="108" t="s">
        <v>95</v>
      </c>
      <c r="C7" s="114"/>
      <c r="D7" s="110" t="s">
        <v>90</v>
      </c>
      <c r="E7" s="110">
        <v>2564</v>
      </c>
      <c r="F7" s="110" t="s">
        <v>96</v>
      </c>
      <c r="G7" s="115" t="s">
        <v>97</v>
      </c>
      <c r="H7" s="116" t="s">
        <v>92</v>
      </c>
      <c r="I7" s="110" t="s">
        <v>98</v>
      </c>
      <c r="J7" s="110" t="s">
        <v>94</v>
      </c>
    </row>
    <row r="8" spans="1:10" s="35" customFormat="1" ht="192" x14ac:dyDescent="0.3">
      <c r="A8" s="107">
        <v>4</v>
      </c>
      <c r="B8" s="108" t="s">
        <v>99</v>
      </c>
      <c r="C8" s="114"/>
      <c r="D8" s="110" t="s">
        <v>19</v>
      </c>
      <c r="E8" s="112">
        <v>2564</v>
      </c>
      <c r="F8" s="112" t="s">
        <v>100</v>
      </c>
      <c r="G8" s="115" t="s">
        <v>101</v>
      </c>
      <c r="H8" s="107" t="s">
        <v>102</v>
      </c>
      <c r="I8" s="112" t="s">
        <v>103</v>
      </c>
      <c r="J8" s="112" t="s">
        <v>104</v>
      </c>
    </row>
    <row r="9" spans="1:10" s="35" customFormat="1" ht="96" x14ac:dyDescent="0.3">
      <c r="A9" s="107">
        <v>5</v>
      </c>
      <c r="B9" s="108" t="s">
        <v>105</v>
      </c>
      <c r="C9" s="114"/>
      <c r="D9" s="110" t="s">
        <v>19</v>
      </c>
      <c r="E9" s="112">
        <v>2564</v>
      </c>
      <c r="F9" s="112" t="s">
        <v>106</v>
      </c>
      <c r="G9" s="115" t="s">
        <v>107</v>
      </c>
      <c r="H9" s="107" t="s">
        <v>102</v>
      </c>
      <c r="I9" s="112" t="s">
        <v>108</v>
      </c>
      <c r="J9" s="112" t="s">
        <v>104</v>
      </c>
    </row>
    <row r="10" spans="1:10" s="35" customFormat="1" ht="240" x14ac:dyDescent="0.3">
      <c r="A10" s="107">
        <v>6</v>
      </c>
      <c r="B10" s="108" t="s">
        <v>109</v>
      </c>
      <c r="C10" s="114"/>
      <c r="D10" s="112" t="s">
        <v>90</v>
      </c>
      <c r="E10" s="112">
        <v>2563</v>
      </c>
      <c r="F10" s="112" t="s">
        <v>110</v>
      </c>
      <c r="G10" s="115" t="s">
        <v>111</v>
      </c>
      <c r="H10" s="107" t="s">
        <v>112</v>
      </c>
      <c r="I10" s="112" t="s">
        <v>113</v>
      </c>
      <c r="J10" s="112" t="s">
        <v>114</v>
      </c>
    </row>
    <row r="11" spans="1:10" s="35" customFormat="1" ht="96" x14ac:dyDescent="0.3">
      <c r="A11" s="107">
        <v>7</v>
      </c>
      <c r="B11" s="108" t="s">
        <v>115</v>
      </c>
      <c r="C11" s="114"/>
      <c r="D11" s="112" t="s">
        <v>90</v>
      </c>
      <c r="E11" s="112">
        <v>2563</v>
      </c>
      <c r="F11" s="112" t="s">
        <v>110</v>
      </c>
      <c r="G11" s="115" t="s">
        <v>116</v>
      </c>
      <c r="H11" s="107" t="s">
        <v>112</v>
      </c>
      <c r="I11" s="112" t="s">
        <v>117</v>
      </c>
      <c r="J11" s="112" t="s">
        <v>114</v>
      </c>
    </row>
    <row r="12" spans="1:10" s="35" customFormat="1" ht="96" x14ac:dyDescent="0.3">
      <c r="A12" s="107">
        <v>8</v>
      </c>
      <c r="B12" s="108" t="s">
        <v>118</v>
      </c>
      <c r="C12" s="114"/>
      <c r="D12" s="112" t="s">
        <v>90</v>
      </c>
      <c r="E12" s="112">
        <v>2563</v>
      </c>
      <c r="F12" s="112" t="s">
        <v>110</v>
      </c>
      <c r="G12" s="115" t="s">
        <v>119</v>
      </c>
      <c r="H12" s="107" t="s">
        <v>112</v>
      </c>
      <c r="I12" s="112" t="s">
        <v>113</v>
      </c>
      <c r="J12" s="112" t="s">
        <v>114</v>
      </c>
    </row>
    <row r="13" spans="1:10" s="35" customFormat="1" ht="168" x14ac:dyDescent="0.3">
      <c r="A13" s="107">
        <v>9</v>
      </c>
      <c r="B13" s="117" t="s">
        <v>120</v>
      </c>
      <c r="C13" s="118"/>
      <c r="D13" s="119" t="s">
        <v>90</v>
      </c>
      <c r="E13" s="119">
        <v>2564</v>
      </c>
      <c r="F13" s="119" t="s">
        <v>121</v>
      </c>
      <c r="G13" s="120" t="s">
        <v>122</v>
      </c>
      <c r="H13" s="121" t="s">
        <v>112</v>
      </c>
      <c r="I13" s="119" t="s">
        <v>123</v>
      </c>
      <c r="J13" s="119" t="s">
        <v>114</v>
      </c>
    </row>
    <row r="14" spans="1:10" s="35" customFormat="1" ht="168" x14ac:dyDescent="0.3">
      <c r="A14" s="107">
        <v>10</v>
      </c>
      <c r="B14" s="117" t="s">
        <v>124</v>
      </c>
      <c r="C14" s="118"/>
      <c r="D14" s="119" t="s">
        <v>90</v>
      </c>
      <c r="E14" s="119">
        <v>2564</v>
      </c>
      <c r="F14" s="119" t="s">
        <v>121</v>
      </c>
      <c r="G14" s="120" t="s">
        <v>125</v>
      </c>
      <c r="H14" s="121" t="s">
        <v>112</v>
      </c>
      <c r="I14" s="119" t="s">
        <v>123</v>
      </c>
      <c r="J14" s="119" t="s">
        <v>114</v>
      </c>
    </row>
    <row r="15" spans="1:10" s="35" customFormat="1" ht="240" x14ac:dyDescent="0.3">
      <c r="A15" s="107">
        <v>11</v>
      </c>
      <c r="B15" s="117" t="s">
        <v>126</v>
      </c>
      <c r="C15" s="118"/>
      <c r="D15" s="119" t="s">
        <v>90</v>
      </c>
      <c r="E15" s="119">
        <v>2564</v>
      </c>
      <c r="F15" s="119" t="s">
        <v>127</v>
      </c>
      <c r="G15" s="120" t="s">
        <v>128</v>
      </c>
      <c r="H15" s="121" t="s">
        <v>112</v>
      </c>
      <c r="I15" s="119" t="s">
        <v>123</v>
      </c>
      <c r="J15" s="119" t="s">
        <v>114</v>
      </c>
    </row>
    <row r="16" spans="1:10" s="35" customFormat="1" ht="192" x14ac:dyDescent="0.3">
      <c r="A16" s="107">
        <v>12</v>
      </c>
      <c r="B16" s="117" t="s">
        <v>129</v>
      </c>
      <c r="C16" s="118"/>
      <c r="D16" s="119" t="s">
        <v>90</v>
      </c>
      <c r="E16" s="119">
        <v>2564</v>
      </c>
      <c r="F16" s="119" t="s">
        <v>121</v>
      </c>
      <c r="G16" s="120" t="s">
        <v>130</v>
      </c>
      <c r="H16" s="121" t="s">
        <v>112</v>
      </c>
      <c r="I16" s="119" t="s">
        <v>123</v>
      </c>
      <c r="J16" s="119" t="s">
        <v>114</v>
      </c>
    </row>
    <row r="17" spans="1:10" s="35" customFormat="1" ht="72" x14ac:dyDescent="0.3">
      <c r="A17" s="107">
        <v>13</v>
      </c>
      <c r="B17" s="108" t="s">
        <v>131</v>
      </c>
      <c r="C17" s="114"/>
      <c r="D17" s="112" t="s">
        <v>90</v>
      </c>
      <c r="E17" s="112">
        <v>2563</v>
      </c>
      <c r="F17" s="112" t="s">
        <v>132</v>
      </c>
      <c r="G17" s="115" t="s">
        <v>133</v>
      </c>
      <c r="H17" s="107" t="s">
        <v>134</v>
      </c>
      <c r="I17" s="112" t="s">
        <v>135</v>
      </c>
      <c r="J17" s="112" t="s">
        <v>114</v>
      </c>
    </row>
    <row r="18" spans="1:10" s="35" customFormat="1" ht="192" x14ac:dyDescent="0.3">
      <c r="A18" s="107">
        <v>14</v>
      </c>
      <c r="B18" s="108" t="s">
        <v>136</v>
      </c>
      <c r="C18" s="114"/>
      <c r="D18" s="112" t="s">
        <v>90</v>
      </c>
      <c r="E18" s="112">
        <v>2563</v>
      </c>
      <c r="F18" s="112" t="s">
        <v>137</v>
      </c>
      <c r="G18" s="115" t="s">
        <v>138</v>
      </c>
      <c r="H18" s="107" t="s">
        <v>139</v>
      </c>
      <c r="I18" s="112" t="s">
        <v>140</v>
      </c>
      <c r="J18" s="112" t="s">
        <v>114</v>
      </c>
    </row>
    <row r="19" spans="1:10" s="35" customFormat="1" ht="96" x14ac:dyDescent="0.3">
      <c r="A19" s="107">
        <v>15</v>
      </c>
      <c r="B19" s="117" t="s">
        <v>141</v>
      </c>
      <c r="C19" s="118"/>
      <c r="D19" s="119" t="s">
        <v>90</v>
      </c>
      <c r="E19" s="119">
        <v>2564</v>
      </c>
      <c r="F19" s="119" t="s">
        <v>142</v>
      </c>
      <c r="G19" s="120" t="s">
        <v>143</v>
      </c>
      <c r="H19" s="121" t="s">
        <v>112</v>
      </c>
      <c r="I19" s="119" t="s">
        <v>144</v>
      </c>
      <c r="J19" s="119" t="s">
        <v>114</v>
      </c>
    </row>
    <row r="20" spans="1:10" s="35" customFormat="1" ht="168" x14ac:dyDescent="0.3">
      <c r="A20" s="107">
        <v>16</v>
      </c>
      <c r="B20" s="117" t="s">
        <v>145</v>
      </c>
      <c r="C20" s="118"/>
      <c r="D20" s="119" t="s">
        <v>90</v>
      </c>
      <c r="E20" s="119">
        <v>2565</v>
      </c>
      <c r="F20" s="119" t="s">
        <v>146</v>
      </c>
      <c r="G20" s="120" t="s">
        <v>147</v>
      </c>
      <c r="H20" s="121" t="s">
        <v>112</v>
      </c>
      <c r="I20" s="119" t="s">
        <v>148</v>
      </c>
      <c r="J20" s="119" t="s">
        <v>114</v>
      </c>
    </row>
    <row r="21" spans="1:10" s="35" customFormat="1" ht="216" x14ac:dyDescent="0.3">
      <c r="A21" s="107">
        <v>17</v>
      </c>
      <c r="B21" s="117" t="s">
        <v>149</v>
      </c>
      <c r="C21" s="118"/>
      <c r="D21" s="119" t="s">
        <v>90</v>
      </c>
      <c r="E21" s="119">
        <v>2564</v>
      </c>
      <c r="F21" s="119" t="s">
        <v>150</v>
      </c>
      <c r="G21" s="120" t="s">
        <v>151</v>
      </c>
      <c r="H21" s="121" t="s">
        <v>112</v>
      </c>
      <c r="I21" s="119" t="s">
        <v>152</v>
      </c>
      <c r="J21" s="119" t="s">
        <v>114</v>
      </c>
    </row>
    <row r="22" spans="1:10" s="35" customFormat="1" ht="120" x14ac:dyDescent="0.3">
      <c r="A22" s="107">
        <v>18</v>
      </c>
      <c r="B22" s="117" t="s">
        <v>153</v>
      </c>
      <c r="C22" s="118"/>
      <c r="D22" s="119" t="s">
        <v>90</v>
      </c>
      <c r="E22" s="119">
        <v>2564</v>
      </c>
      <c r="F22" s="119" t="s">
        <v>154</v>
      </c>
      <c r="G22" s="120" t="s">
        <v>155</v>
      </c>
      <c r="H22" s="121" t="s">
        <v>112</v>
      </c>
      <c r="I22" s="119" t="s">
        <v>152</v>
      </c>
      <c r="J22" s="119" t="s">
        <v>114</v>
      </c>
    </row>
    <row r="23" spans="1:10" s="35" customFormat="1" ht="96" x14ac:dyDescent="0.3">
      <c r="A23" s="107">
        <v>19</v>
      </c>
      <c r="B23" s="108" t="s">
        <v>156</v>
      </c>
      <c r="C23" s="114"/>
      <c r="D23" s="119" t="s">
        <v>90</v>
      </c>
      <c r="E23" s="110">
        <v>2562</v>
      </c>
      <c r="F23" s="112" t="s">
        <v>157</v>
      </c>
      <c r="G23" s="112" t="s">
        <v>158</v>
      </c>
      <c r="H23" s="116" t="s">
        <v>159</v>
      </c>
      <c r="I23" s="110" t="s">
        <v>160</v>
      </c>
      <c r="J23" s="110" t="s">
        <v>161</v>
      </c>
    </row>
    <row r="24" spans="1:10" s="35" customFormat="1" ht="48" x14ac:dyDescent="0.3">
      <c r="A24" s="107">
        <v>20</v>
      </c>
      <c r="B24" s="108" t="s">
        <v>162</v>
      </c>
      <c r="C24" s="114"/>
      <c r="D24" s="119" t="s">
        <v>90</v>
      </c>
      <c r="E24" s="110">
        <v>2562</v>
      </c>
      <c r="F24" s="112" t="s">
        <v>163</v>
      </c>
      <c r="G24" s="115" t="s">
        <v>164</v>
      </c>
      <c r="H24" s="116" t="s">
        <v>159</v>
      </c>
      <c r="I24" s="110" t="s">
        <v>165</v>
      </c>
      <c r="J24" s="110" t="s">
        <v>161</v>
      </c>
    </row>
    <row r="25" spans="1:10" s="35" customFormat="1" ht="120" x14ac:dyDescent="0.3">
      <c r="A25" s="107">
        <v>21</v>
      </c>
      <c r="B25" s="122" t="s">
        <v>166</v>
      </c>
      <c r="C25" s="123"/>
      <c r="D25" s="124" t="s">
        <v>19</v>
      </c>
      <c r="E25" s="124">
        <v>2563</v>
      </c>
      <c r="F25" s="125" t="s">
        <v>167</v>
      </c>
      <c r="G25" s="126" t="s">
        <v>168</v>
      </c>
      <c r="H25" s="127" t="s">
        <v>92</v>
      </c>
      <c r="I25" s="124" t="s">
        <v>169</v>
      </c>
      <c r="J25" s="124" t="s">
        <v>170</v>
      </c>
    </row>
    <row r="26" spans="1:10" s="35" customFormat="1" ht="240" x14ac:dyDescent="0.3">
      <c r="A26" s="107">
        <v>22</v>
      </c>
      <c r="B26" s="122" t="s">
        <v>171</v>
      </c>
      <c r="C26" s="123"/>
      <c r="D26" s="124" t="s">
        <v>19</v>
      </c>
      <c r="E26" s="124">
        <v>2563</v>
      </c>
      <c r="F26" s="125" t="s">
        <v>172</v>
      </c>
      <c r="G26" s="126" t="s">
        <v>173</v>
      </c>
      <c r="H26" s="127" t="s">
        <v>92</v>
      </c>
      <c r="I26" s="124" t="s">
        <v>169</v>
      </c>
      <c r="J26" s="124" t="s">
        <v>170</v>
      </c>
    </row>
    <row r="27" spans="1:10" s="35" customFormat="1" ht="72" x14ac:dyDescent="0.3">
      <c r="A27" s="107">
        <v>23</v>
      </c>
      <c r="B27" s="122" t="s">
        <v>174</v>
      </c>
      <c r="C27" s="123"/>
      <c r="D27" s="124" t="s">
        <v>19</v>
      </c>
      <c r="E27" s="124">
        <v>2564</v>
      </c>
      <c r="F27" s="124" t="s">
        <v>175</v>
      </c>
      <c r="G27" s="126" t="s">
        <v>176</v>
      </c>
      <c r="H27" s="127" t="s">
        <v>177</v>
      </c>
      <c r="I27" s="124" t="s">
        <v>178</v>
      </c>
      <c r="J27" s="124" t="s">
        <v>170</v>
      </c>
    </row>
    <row r="28" spans="1:10" s="35" customFormat="1" ht="240" x14ac:dyDescent="0.3">
      <c r="A28" s="107">
        <v>24</v>
      </c>
      <c r="B28" s="108" t="s">
        <v>179</v>
      </c>
      <c r="C28" s="114"/>
      <c r="D28" s="110" t="s">
        <v>19</v>
      </c>
      <c r="E28" s="112" t="s">
        <v>180</v>
      </c>
      <c r="F28" s="112" t="s">
        <v>181</v>
      </c>
      <c r="G28" s="126" t="s">
        <v>182</v>
      </c>
      <c r="H28" s="107" t="s">
        <v>183</v>
      </c>
      <c r="I28" s="110" t="s">
        <v>184</v>
      </c>
      <c r="J28" s="110" t="s">
        <v>185</v>
      </c>
    </row>
    <row r="29" spans="1:10" s="35" customFormat="1" ht="96" x14ac:dyDescent="0.3">
      <c r="A29" s="107">
        <v>25</v>
      </c>
      <c r="B29" s="128" t="s">
        <v>186</v>
      </c>
      <c r="C29" s="129"/>
      <c r="D29" s="110" t="s">
        <v>19</v>
      </c>
      <c r="E29" s="130" t="s">
        <v>180</v>
      </c>
      <c r="F29" s="131" t="s">
        <v>187</v>
      </c>
      <c r="G29" s="132" t="s">
        <v>188</v>
      </c>
      <c r="H29" s="131" t="s">
        <v>183</v>
      </c>
      <c r="I29" s="131" t="s">
        <v>189</v>
      </c>
      <c r="J29" s="110" t="s">
        <v>185</v>
      </c>
    </row>
    <row r="30" spans="1:10" s="35" customFormat="1" ht="240" x14ac:dyDescent="0.3">
      <c r="A30" s="107">
        <v>26</v>
      </c>
      <c r="B30" s="128" t="s">
        <v>190</v>
      </c>
      <c r="C30" s="129"/>
      <c r="D30" s="110" t="s">
        <v>19</v>
      </c>
      <c r="E30" s="133" t="s">
        <v>180</v>
      </c>
      <c r="F30" s="131" t="s">
        <v>191</v>
      </c>
      <c r="G30" s="132" t="s">
        <v>192</v>
      </c>
      <c r="H30" s="131" t="s">
        <v>183</v>
      </c>
      <c r="I30" s="134" t="s">
        <v>193</v>
      </c>
      <c r="J30" s="110" t="s">
        <v>185</v>
      </c>
    </row>
    <row r="31" spans="1:10" s="35" customFormat="1" ht="240" x14ac:dyDescent="0.3">
      <c r="A31" s="107">
        <v>27</v>
      </c>
      <c r="B31" s="128" t="s">
        <v>194</v>
      </c>
      <c r="C31" s="135"/>
      <c r="D31" s="110" t="s">
        <v>19</v>
      </c>
      <c r="E31" s="133" t="s">
        <v>180</v>
      </c>
      <c r="F31" s="131" t="s">
        <v>195</v>
      </c>
      <c r="G31" s="132" t="s">
        <v>192</v>
      </c>
      <c r="H31" s="131" t="s">
        <v>183</v>
      </c>
      <c r="I31" s="134" t="s">
        <v>193</v>
      </c>
      <c r="J31" s="110" t="s">
        <v>185</v>
      </c>
    </row>
    <row r="32" spans="1:10" s="35" customFormat="1" ht="408" x14ac:dyDescent="0.3">
      <c r="A32" s="107">
        <v>28</v>
      </c>
      <c r="B32" s="128" t="s">
        <v>196</v>
      </c>
      <c r="C32" s="135"/>
      <c r="D32" s="110" t="s">
        <v>19</v>
      </c>
      <c r="E32" s="133" t="s">
        <v>180</v>
      </c>
      <c r="F32" s="133" t="s">
        <v>181</v>
      </c>
      <c r="G32" s="132" t="s">
        <v>197</v>
      </c>
      <c r="H32" s="131" t="s">
        <v>183</v>
      </c>
      <c r="I32" s="134" t="s">
        <v>193</v>
      </c>
      <c r="J32" s="110" t="s">
        <v>185</v>
      </c>
    </row>
    <row r="33" spans="1:10" s="35" customFormat="1" ht="72" x14ac:dyDescent="0.3">
      <c r="A33" s="107">
        <v>29</v>
      </c>
      <c r="B33" s="128" t="s">
        <v>198</v>
      </c>
      <c r="C33" s="129"/>
      <c r="D33" s="110" t="s">
        <v>19</v>
      </c>
      <c r="E33" s="133" t="s">
        <v>199</v>
      </c>
      <c r="F33" s="131" t="s">
        <v>200</v>
      </c>
      <c r="G33" s="132" t="s">
        <v>201</v>
      </c>
      <c r="H33" s="131" t="s">
        <v>202</v>
      </c>
      <c r="I33" s="134" t="s">
        <v>203</v>
      </c>
      <c r="J33" s="110" t="s">
        <v>185</v>
      </c>
    </row>
    <row r="34" spans="1:10" s="35" customFormat="1" x14ac:dyDescent="0.3">
      <c r="A34" s="134">
        <v>30</v>
      </c>
      <c r="B34" s="136"/>
      <c r="C34" s="137"/>
      <c r="D34" s="138" t="s">
        <v>204</v>
      </c>
      <c r="E34" s="138"/>
      <c r="F34" s="134"/>
      <c r="G34" s="139"/>
      <c r="H34" s="134"/>
      <c r="I34" s="134"/>
      <c r="J34" s="110"/>
    </row>
    <row r="35" spans="1:10" s="35" customFormat="1" x14ac:dyDescent="0.3">
      <c r="A35" s="134">
        <v>31</v>
      </c>
      <c r="B35" s="136"/>
      <c r="C35" s="137"/>
      <c r="D35" s="138" t="s">
        <v>204</v>
      </c>
      <c r="E35" s="138"/>
      <c r="F35" s="134"/>
      <c r="G35" s="139"/>
      <c r="H35" s="134"/>
      <c r="I35" s="134"/>
      <c r="J35" s="110"/>
    </row>
    <row r="36" spans="1:10" s="35" customFormat="1" x14ac:dyDescent="0.3">
      <c r="A36" s="134">
        <v>32</v>
      </c>
      <c r="B36" s="136"/>
      <c r="C36" s="137"/>
      <c r="D36" s="138" t="s">
        <v>204</v>
      </c>
      <c r="E36" s="138"/>
      <c r="F36" s="134"/>
      <c r="G36" s="139"/>
      <c r="H36" s="134"/>
      <c r="I36" s="134"/>
      <c r="J36" s="110"/>
    </row>
    <row r="37" spans="1:10" s="35" customFormat="1" x14ac:dyDescent="0.3">
      <c r="A37" s="134">
        <v>33</v>
      </c>
      <c r="B37" s="136"/>
      <c r="C37" s="137"/>
      <c r="D37" s="138" t="s">
        <v>204</v>
      </c>
      <c r="E37" s="138"/>
      <c r="F37" s="134"/>
      <c r="G37" s="139"/>
      <c r="H37" s="134"/>
      <c r="I37" s="134"/>
      <c r="J37" s="110"/>
    </row>
    <row r="38" spans="1:10" s="35" customFormat="1" x14ac:dyDescent="0.3">
      <c r="A38" s="134">
        <v>34</v>
      </c>
      <c r="B38" s="136"/>
      <c r="C38" s="137"/>
      <c r="D38" s="138" t="s">
        <v>204</v>
      </c>
      <c r="E38" s="138"/>
      <c r="F38" s="134"/>
      <c r="G38" s="139"/>
      <c r="H38" s="134"/>
      <c r="I38" s="134"/>
      <c r="J38" s="110"/>
    </row>
    <row r="39" spans="1:10" s="35" customFormat="1" x14ac:dyDescent="0.3">
      <c r="A39" s="134">
        <v>35</v>
      </c>
      <c r="B39" s="136"/>
      <c r="C39" s="137"/>
      <c r="D39" s="138" t="s">
        <v>204</v>
      </c>
      <c r="E39" s="138"/>
      <c r="F39" s="134"/>
      <c r="G39" s="139"/>
      <c r="H39" s="134"/>
      <c r="I39" s="134"/>
      <c r="J39" s="110"/>
    </row>
    <row r="40" spans="1:10" s="35" customFormat="1" x14ac:dyDescent="0.3">
      <c r="A40" s="134">
        <v>36</v>
      </c>
      <c r="B40" s="136"/>
      <c r="C40" s="137"/>
      <c r="D40" s="138" t="s">
        <v>204</v>
      </c>
      <c r="E40" s="138"/>
      <c r="F40" s="134"/>
      <c r="G40" s="139"/>
      <c r="H40" s="134"/>
      <c r="I40" s="134"/>
      <c r="J40" s="110"/>
    </row>
    <row r="41" spans="1:10" s="35" customFormat="1" x14ac:dyDescent="0.3">
      <c r="A41" s="134">
        <v>37</v>
      </c>
      <c r="B41" s="136"/>
      <c r="C41" s="137"/>
      <c r="D41" s="138" t="s">
        <v>204</v>
      </c>
      <c r="E41" s="138"/>
      <c r="F41" s="134"/>
      <c r="G41" s="139"/>
      <c r="H41" s="134"/>
      <c r="I41" s="134"/>
      <c r="J41" s="110"/>
    </row>
    <row r="42" spans="1:10" s="35" customFormat="1" x14ac:dyDescent="0.3">
      <c r="A42" s="134">
        <v>38</v>
      </c>
      <c r="B42" s="136"/>
      <c r="C42" s="137"/>
      <c r="D42" s="138" t="s">
        <v>204</v>
      </c>
      <c r="E42" s="138"/>
      <c r="F42" s="134"/>
      <c r="G42" s="139"/>
      <c r="H42" s="134"/>
      <c r="I42" s="134"/>
      <c r="J42" s="110"/>
    </row>
    <row r="43" spans="1:10" s="35" customFormat="1" x14ac:dyDescent="0.3">
      <c r="A43" s="134">
        <v>39</v>
      </c>
      <c r="B43" s="136"/>
      <c r="C43" s="137"/>
      <c r="D43" s="138" t="s">
        <v>204</v>
      </c>
      <c r="E43" s="138"/>
      <c r="F43" s="134"/>
      <c r="G43" s="139"/>
      <c r="H43" s="134"/>
      <c r="I43" s="134"/>
      <c r="J43" s="110"/>
    </row>
    <row r="44" spans="1:10" s="35" customFormat="1" x14ac:dyDescent="0.3">
      <c r="A44" s="134">
        <v>40</v>
      </c>
      <c r="B44" s="136"/>
      <c r="C44" s="137"/>
      <c r="D44" s="138" t="s">
        <v>204</v>
      </c>
      <c r="E44" s="138"/>
      <c r="F44" s="134"/>
      <c r="G44" s="139"/>
      <c r="H44" s="134"/>
      <c r="I44" s="134"/>
      <c r="J44" s="110"/>
    </row>
    <row r="45" spans="1:10" s="35" customFormat="1" x14ac:dyDescent="0.3">
      <c r="A45" s="134">
        <v>41</v>
      </c>
      <c r="B45" s="136"/>
      <c r="C45" s="137"/>
      <c r="D45" s="138" t="s">
        <v>204</v>
      </c>
      <c r="E45" s="138"/>
      <c r="F45" s="134"/>
      <c r="G45" s="139"/>
      <c r="H45" s="134"/>
      <c r="I45" s="134"/>
      <c r="J45" s="110"/>
    </row>
    <row r="46" spans="1:10" s="35" customFormat="1" x14ac:dyDescent="0.3">
      <c r="A46" s="134">
        <v>42</v>
      </c>
      <c r="B46" s="136"/>
      <c r="C46" s="137"/>
      <c r="D46" s="138" t="s">
        <v>204</v>
      </c>
      <c r="E46" s="138"/>
      <c r="F46" s="134"/>
      <c r="G46" s="139"/>
      <c r="H46" s="134"/>
      <c r="I46" s="134"/>
      <c r="J46" s="110"/>
    </row>
    <row r="47" spans="1:10" s="35" customFormat="1" x14ac:dyDescent="0.3">
      <c r="A47" s="134">
        <v>43</v>
      </c>
      <c r="B47" s="136"/>
      <c r="C47" s="137"/>
      <c r="D47" s="138" t="s">
        <v>204</v>
      </c>
      <c r="E47" s="138"/>
      <c r="F47" s="134"/>
      <c r="G47" s="139"/>
      <c r="H47" s="134"/>
      <c r="I47" s="134"/>
      <c r="J47" s="110"/>
    </row>
    <row r="48" spans="1:10" s="35" customFormat="1" x14ac:dyDescent="0.3">
      <c r="A48" s="134">
        <v>44</v>
      </c>
      <c r="B48" s="136"/>
      <c r="C48" s="137"/>
      <c r="D48" s="138" t="s">
        <v>204</v>
      </c>
      <c r="E48" s="138"/>
      <c r="F48" s="134"/>
      <c r="G48" s="139"/>
      <c r="H48" s="134"/>
      <c r="I48" s="134"/>
      <c r="J48" s="110"/>
    </row>
    <row r="49" spans="1:10" s="35" customFormat="1" x14ac:dyDescent="0.3">
      <c r="A49" s="134">
        <v>45</v>
      </c>
      <c r="B49" s="136"/>
      <c r="C49" s="137"/>
      <c r="D49" s="138" t="s">
        <v>204</v>
      </c>
      <c r="E49" s="138"/>
      <c r="F49" s="134"/>
      <c r="G49" s="139"/>
      <c r="H49" s="134"/>
      <c r="I49" s="134"/>
      <c r="J49" s="110"/>
    </row>
    <row r="50" spans="1:10" s="35" customFormat="1" x14ac:dyDescent="0.3">
      <c r="A50" s="134">
        <v>46</v>
      </c>
      <c r="B50" s="136"/>
      <c r="C50" s="137"/>
      <c r="D50" s="138" t="s">
        <v>204</v>
      </c>
      <c r="E50" s="138"/>
      <c r="F50" s="134"/>
      <c r="G50" s="139"/>
      <c r="H50" s="134"/>
      <c r="I50" s="134"/>
      <c r="J50" s="110"/>
    </row>
    <row r="51" spans="1:10" s="35" customFormat="1" x14ac:dyDescent="0.3">
      <c r="A51" s="134">
        <v>47</v>
      </c>
      <c r="B51" s="136"/>
      <c r="C51" s="137"/>
      <c r="D51" s="138" t="s">
        <v>204</v>
      </c>
      <c r="E51" s="138"/>
      <c r="F51" s="134"/>
      <c r="G51" s="139"/>
      <c r="H51" s="134"/>
      <c r="I51" s="134"/>
      <c r="J51" s="110"/>
    </row>
    <row r="52" spans="1:10" s="35" customFormat="1" x14ac:dyDescent="0.3">
      <c r="A52" s="134">
        <v>48</v>
      </c>
      <c r="B52" s="136"/>
      <c r="C52" s="137"/>
      <c r="D52" s="138" t="s">
        <v>204</v>
      </c>
      <c r="E52" s="138"/>
      <c r="F52" s="134"/>
      <c r="G52" s="139"/>
      <c r="H52" s="134"/>
      <c r="I52" s="134"/>
      <c r="J52" s="110"/>
    </row>
    <row r="53" spans="1:10" s="35" customFormat="1" x14ac:dyDescent="0.3">
      <c r="A53" s="134">
        <v>49</v>
      </c>
      <c r="B53" s="136"/>
      <c r="C53" s="137"/>
      <c r="D53" s="138" t="s">
        <v>204</v>
      </c>
      <c r="E53" s="138"/>
      <c r="F53" s="134"/>
      <c r="G53" s="139"/>
      <c r="H53" s="134"/>
      <c r="I53" s="134"/>
      <c r="J53" s="110"/>
    </row>
    <row r="54" spans="1:10" s="35" customFormat="1" x14ac:dyDescent="0.3">
      <c r="A54" s="134">
        <v>50</v>
      </c>
      <c r="B54" s="136"/>
      <c r="C54" s="137"/>
      <c r="D54" s="138" t="s">
        <v>204</v>
      </c>
      <c r="E54" s="138"/>
      <c r="F54" s="134"/>
      <c r="G54" s="139"/>
      <c r="H54" s="134"/>
      <c r="I54" s="134"/>
      <c r="J54" s="110"/>
    </row>
    <row r="55" spans="1:10" s="35" customFormat="1" x14ac:dyDescent="0.3">
      <c r="A55" s="134">
        <v>51</v>
      </c>
      <c r="B55" s="136"/>
      <c r="C55" s="137"/>
      <c r="D55" s="138" t="s">
        <v>204</v>
      </c>
      <c r="E55" s="138"/>
      <c r="F55" s="134"/>
      <c r="G55" s="139"/>
      <c r="H55" s="134"/>
      <c r="I55" s="134"/>
      <c r="J55" s="110"/>
    </row>
    <row r="56" spans="1:10" s="35" customFormat="1" x14ac:dyDescent="0.3">
      <c r="A56" s="134">
        <v>52</v>
      </c>
      <c r="B56" s="136"/>
      <c r="C56" s="137"/>
      <c r="D56" s="138" t="s">
        <v>204</v>
      </c>
      <c r="E56" s="138"/>
      <c r="F56" s="134"/>
      <c r="G56" s="139"/>
      <c r="H56" s="134"/>
      <c r="I56" s="134"/>
      <c r="J56" s="110"/>
    </row>
    <row r="57" spans="1:10" s="35" customFormat="1" x14ac:dyDescent="0.3">
      <c r="A57" s="134">
        <v>53</v>
      </c>
      <c r="B57" s="136"/>
      <c r="C57" s="137"/>
      <c r="D57" s="138" t="s">
        <v>204</v>
      </c>
      <c r="E57" s="138"/>
      <c r="F57" s="134"/>
      <c r="G57" s="139"/>
      <c r="H57" s="134"/>
      <c r="I57" s="134"/>
      <c r="J57" s="110"/>
    </row>
    <row r="58" spans="1:10" s="35" customFormat="1" x14ac:dyDescent="0.3">
      <c r="A58" s="134">
        <v>54</v>
      </c>
      <c r="B58" s="136"/>
      <c r="C58" s="137"/>
      <c r="D58" s="138" t="s">
        <v>204</v>
      </c>
      <c r="E58" s="138"/>
      <c r="F58" s="134"/>
      <c r="G58" s="139"/>
      <c r="H58" s="134"/>
      <c r="I58" s="134"/>
      <c r="J58" s="110"/>
    </row>
    <row r="59" spans="1:10" s="35" customFormat="1" x14ac:dyDescent="0.3">
      <c r="A59" s="134">
        <v>55</v>
      </c>
      <c r="B59" s="136"/>
      <c r="C59" s="137"/>
      <c r="D59" s="138" t="s">
        <v>204</v>
      </c>
      <c r="E59" s="138"/>
      <c r="F59" s="134"/>
      <c r="G59" s="139"/>
      <c r="H59" s="134"/>
      <c r="I59" s="134"/>
      <c r="J59" s="110"/>
    </row>
    <row r="60" spans="1:10" s="35" customFormat="1" x14ac:dyDescent="0.3">
      <c r="A60" s="134">
        <v>56</v>
      </c>
      <c r="B60" s="136"/>
      <c r="C60" s="137"/>
      <c r="D60" s="138" t="s">
        <v>204</v>
      </c>
      <c r="E60" s="138"/>
      <c r="F60" s="134"/>
      <c r="G60" s="139"/>
      <c r="H60" s="134"/>
      <c r="I60" s="134"/>
      <c r="J60" s="110"/>
    </row>
    <row r="61" spans="1:10" s="35" customFormat="1" x14ac:dyDescent="0.3">
      <c r="A61" s="134">
        <v>57</v>
      </c>
      <c r="B61" s="136"/>
      <c r="C61" s="137"/>
      <c r="D61" s="138" t="s">
        <v>204</v>
      </c>
      <c r="E61" s="138"/>
      <c r="F61" s="134"/>
      <c r="G61" s="139"/>
      <c r="H61" s="134"/>
      <c r="I61" s="134"/>
      <c r="J61" s="110"/>
    </row>
    <row r="62" spans="1:10" s="35" customFormat="1" x14ac:dyDescent="0.3">
      <c r="A62" s="134">
        <v>58</v>
      </c>
      <c r="B62" s="136"/>
      <c r="C62" s="137"/>
      <c r="D62" s="138" t="s">
        <v>204</v>
      </c>
      <c r="E62" s="138"/>
      <c r="F62" s="134"/>
      <c r="G62" s="139"/>
      <c r="H62" s="134"/>
      <c r="I62" s="134"/>
      <c r="J62" s="110"/>
    </row>
    <row r="63" spans="1:10" s="35" customFormat="1" x14ac:dyDescent="0.3">
      <c r="A63" s="134">
        <v>59</v>
      </c>
      <c r="B63" s="136"/>
      <c r="C63" s="137"/>
      <c r="D63" s="138" t="s">
        <v>204</v>
      </c>
      <c r="E63" s="138"/>
      <c r="F63" s="134"/>
      <c r="G63" s="139"/>
      <c r="H63" s="134"/>
      <c r="I63" s="134"/>
      <c r="J63" s="110"/>
    </row>
    <row r="64" spans="1:10" s="35" customFormat="1" x14ac:dyDescent="0.3">
      <c r="A64" s="134">
        <v>60</v>
      </c>
      <c r="B64" s="136"/>
      <c r="C64" s="137"/>
      <c r="D64" s="138" t="s">
        <v>204</v>
      </c>
      <c r="E64" s="138"/>
      <c r="F64" s="134"/>
      <c r="G64" s="139"/>
      <c r="H64" s="134"/>
      <c r="I64" s="134"/>
      <c r="J64" s="110"/>
    </row>
    <row r="65" spans="1:10" s="35" customFormat="1" x14ac:dyDescent="0.3">
      <c r="A65" s="134">
        <v>61</v>
      </c>
      <c r="B65" s="136"/>
      <c r="C65" s="137"/>
      <c r="D65" s="138" t="s">
        <v>204</v>
      </c>
      <c r="E65" s="138"/>
      <c r="F65" s="134"/>
      <c r="G65" s="139"/>
      <c r="H65" s="134"/>
      <c r="I65" s="134"/>
      <c r="J65" s="110"/>
    </row>
    <row r="66" spans="1:10" s="35" customFormat="1" x14ac:dyDescent="0.3">
      <c r="A66" s="134">
        <v>62</v>
      </c>
      <c r="B66" s="136"/>
      <c r="C66" s="137"/>
      <c r="D66" s="138" t="s">
        <v>204</v>
      </c>
      <c r="E66" s="138"/>
      <c r="F66" s="134"/>
      <c r="G66" s="139"/>
      <c r="H66" s="134"/>
      <c r="I66" s="134"/>
      <c r="J66" s="110"/>
    </row>
    <row r="67" spans="1:10" s="35" customFormat="1" x14ac:dyDescent="0.3">
      <c r="A67" s="134">
        <v>63</v>
      </c>
      <c r="B67" s="136"/>
      <c r="C67" s="137"/>
      <c r="D67" s="138" t="s">
        <v>204</v>
      </c>
      <c r="E67" s="138"/>
      <c r="F67" s="134"/>
      <c r="G67" s="139"/>
      <c r="H67" s="134"/>
      <c r="I67" s="134"/>
      <c r="J67" s="110"/>
    </row>
    <row r="68" spans="1:10" s="35" customFormat="1" x14ac:dyDescent="0.3">
      <c r="A68" s="134">
        <v>64</v>
      </c>
      <c r="B68" s="136"/>
      <c r="C68" s="137"/>
      <c r="D68" s="138" t="s">
        <v>204</v>
      </c>
      <c r="E68" s="138"/>
      <c r="F68" s="134"/>
      <c r="G68" s="139"/>
      <c r="H68" s="134"/>
      <c r="I68" s="134"/>
      <c r="J68" s="110"/>
    </row>
    <row r="69" spans="1:10" s="35" customFormat="1" x14ac:dyDescent="0.3">
      <c r="A69" s="134">
        <v>65</v>
      </c>
      <c r="B69" s="136"/>
      <c r="C69" s="137"/>
      <c r="D69" s="138" t="s">
        <v>204</v>
      </c>
      <c r="E69" s="138"/>
      <c r="F69" s="134"/>
      <c r="G69" s="139"/>
      <c r="H69" s="134"/>
      <c r="I69" s="134"/>
      <c r="J69" s="110"/>
    </row>
    <row r="70" spans="1:10" s="35" customFormat="1" x14ac:dyDescent="0.3">
      <c r="A70" s="134">
        <v>66</v>
      </c>
      <c r="B70" s="136"/>
      <c r="C70" s="137"/>
      <c r="D70" s="138" t="s">
        <v>204</v>
      </c>
      <c r="E70" s="138"/>
      <c r="F70" s="134"/>
      <c r="G70" s="139"/>
      <c r="H70" s="134"/>
      <c r="I70" s="134"/>
      <c r="J70" s="110"/>
    </row>
    <row r="71" spans="1:10" s="35" customFormat="1" x14ac:dyDescent="0.3">
      <c r="A71" s="134">
        <v>67</v>
      </c>
      <c r="B71" s="136"/>
      <c r="C71" s="137"/>
      <c r="D71" s="138" t="s">
        <v>204</v>
      </c>
      <c r="E71" s="138"/>
      <c r="F71" s="134"/>
      <c r="G71" s="139"/>
      <c r="H71" s="134"/>
      <c r="I71" s="134"/>
      <c r="J71" s="110"/>
    </row>
    <row r="72" spans="1:10" s="35" customFormat="1" x14ac:dyDescent="0.3">
      <c r="A72" s="134">
        <v>68</v>
      </c>
      <c r="B72" s="136"/>
      <c r="C72" s="137"/>
      <c r="D72" s="138" t="s">
        <v>204</v>
      </c>
      <c r="E72" s="138"/>
      <c r="F72" s="134"/>
      <c r="G72" s="139"/>
      <c r="H72" s="134"/>
      <c r="I72" s="134"/>
      <c r="J72" s="110"/>
    </row>
    <row r="73" spans="1:10" s="35" customFormat="1" x14ac:dyDescent="0.3">
      <c r="A73" s="134">
        <v>69</v>
      </c>
      <c r="B73" s="136"/>
      <c r="C73" s="137"/>
      <c r="D73" s="138" t="s">
        <v>204</v>
      </c>
      <c r="E73" s="138"/>
      <c r="F73" s="134"/>
      <c r="G73" s="139"/>
      <c r="H73" s="134"/>
      <c r="I73" s="134"/>
      <c r="J73" s="110"/>
    </row>
    <row r="74" spans="1:10" s="35" customFormat="1" x14ac:dyDescent="0.3">
      <c r="A74" s="134">
        <v>70</v>
      </c>
      <c r="B74" s="136"/>
      <c r="C74" s="137"/>
      <c r="D74" s="138" t="s">
        <v>204</v>
      </c>
      <c r="E74" s="138"/>
      <c r="F74" s="134"/>
      <c r="G74" s="139"/>
      <c r="H74" s="134"/>
      <c r="I74" s="134"/>
      <c r="J74" s="110"/>
    </row>
    <row r="75" spans="1:10" s="35" customFormat="1" x14ac:dyDescent="0.3">
      <c r="A75" s="134">
        <v>71</v>
      </c>
      <c r="B75" s="136"/>
      <c r="C75" s="137"/>
      <c r="D75" s="138" t="s">
        <v>204</v>
      </c>
      <c r="E75" s="138"/>
      <c r="F75" s="134"/>
      <c r="G75" s="139"/>
      <c r="H75" s="134"/>
      <c r="I75" s="134"/>
      <c r="J75" s="110"/>
    </row>
    <row r="76" spans="1:10" s="35" customFormat="1" x14ac:dyDescent="0.3">
      <c r="A76" s="134">
        <v>72</v>
      </c>
      <c r="B76" s="136"/>
      <c r="C76" s="137"/>
      <c r="D76" s="138" t="s">
        <v>204</v>
      </c>
      <c r="E76" s="138"/>
      <c r="F76" s="134"/>
      <c r="G76" s="139"/>
      <c r="H76" s="134"/>
      <c r="I76" s="134"/>
      <c r="J76" s="110"/>
    </row>
    <row r="77" spans="1:10" s="35" customFormat="1" x14ac:dyDescent="0.3">
      <c r="A77" s="134">
        <v>73</v>
      </c>
      <c r="B77" s="136"/>
      <c r="C77" s="137"/>
      <c r="D77" s="138" t="s">
        <v>204</v>
      </c>
      <c r="E77" s="138"/>
      <c r="F77" s="134"/>
      <c r="G77" s="139"/>
      <c r="H77" s="134"/>
      <c r="I77" s="134"/>
      <c r="J77" s="110"/>
    </row>
    <row r="78" spans="1:10" s="35" customFormat="1" x14ac:dyDescent="0.3">
      <c r="A78" s="134">
        <v>74</v>
      </c>
      <c r="B78" s="136"/>
      <c r="C78" s="137"/>
      <c r="D78" s="138" t="s">
        <v>204</v>
      </c>
      <c r="E78" s="138"/>
      <c r="F78" s="134"/>
      <c r="G78" s="139"/>
      <c r="H78" s="134"/>
      <c r="I78" s="134"/>
      <c r="J78" s="110"/>
    </row>
    <row r="79" spans="1:10" s="35" customFormat="1" x14ac:dyDescent="0.3">
      <c r="A79" s="134">
        <v>75</v>
      </c>
      <c r="B79" s="136"/>
      <c r="C79" s="137"/>
      <c r="D79" s="138" t="s">
        <v>204</v>
      </c>
      <c r="E79" s="138"/>
      <c r="F79" s="134"/>
      <c r="G79" s="139"/>
      <c r="H79" s="134"/>
      <c r="I79" s="134"/>
      <c r="J79" s="110"/>
    </row>
    <row r="80" spans="1:10" s="35" customFormat="1" x14ac:dyDescent="0.3">
      <c r="A80" s="134">
        <v>76</v>
      </c>
      <c r="B80" s="136"/>
      <c r="C80" s="137"/>
      <c r="D80" s="138" t="s">
        <v>204</v>
      </c>
      <c r="E80" s="138"/>
      <c r="F80" s="134"/>
      <c r="G80" s="139"/>
      <c r="H80" s="134"/>
      <c r="I80" s="134"/>
      <c r="J80" s="110"/>
    </row>
    <row r="81" spans="1:10" s="35" customFormat="1" x14ac:dyDescent="0.3">
      <c r="A81" s="134">
        <v>77</v>
      </c>
      <c r="B81" s="136"/>
      <c r="C81" s="137"/>
      <c r="D81" s="138" t="s">
        <v>204</v>
      </c>
      <c r="E81" s="138"/>
      <c r="F81" s="134"/>
      <c r="G81" s="139"/>
      <c r="H81" s="134"/>
      <c r="I81" s="134"/>
      <c r="J81" s="110"/>
    </row>
    <row r="82" spans="1:10" s="35" customFormat="1" x14ac:dyDescent="0.3">
      <c r="A82" s="134">
        <v>78</v>
      </c>
      <c r="B82" s="136"/>
      <c r="C82" s="137"/>
      <c r="D82" s="138" t="s">
        <v>204</v>
      </c>
      <c r="E82" s="138"/>
      <c r="F82" s="134"/>
      <c r="G82" s="139"/>
      <c r="H82" s="134"/>
      <c r="I82" s="134"/>
      <c r="J82" s="110"/>
    </row>
    <row r="83" spans="1:10" s="35" customFormat="1" x14ac:dyDescent="0.3">
      <c r="A83" s="134">
        <v>79</v>
      </c>
      <c r="B83" s="136"/>
      <c r="C83" s="137"/>
      <c r="D83" s="138" t="s">
        <v>204</v>
      </c>
      <c r="E83" s="138"/>
      <c r="F83" s="134"/>
      <c r="G83" s="139"/>
      <c r="H83" s="134"/>
      <c r="I83" s="134"/>
      <c r="J83" s="110"/>
    </row>
    <row r="84" spans="1:10" s="35" customFormat="1" x14ac:dyDescent="0.3">
      <c r="A84" s="134">
        <v>80</v>
      </c>
      <c r="B84" s="136"/>
      <c r="C84" s="137"/>
      <c r="D84" s="138" t="s">
        <v>204</v>
      </c>
      <c r="E84" s="138"/>
      <c r="F84" s="134"/>
      <c r="G84" s="139"/>
      <c r="H84" s="134"/>
      <c r="I84" s="134"/>
      <c r="J84" s="110"/>
    </row>
    <row r="85" spans="1:10" s="35" customFormat="1" x14ac:dyDescent="0.3">
      <c r="A85" s="134">
        <v>81</v>
      </c>
      <c r="B85" s="136"/>
      <c r="C85" s="137"/>
      <c r="D85" s="138" t="s">
        <v>204</v>
      </c>
      <c r="E85" s="138"/>
      <c r="F85" s="134"/>
      <c r="G85" s="139"/>
      <c r="H85" s="134"/>
      <c r="I85" s="134"/>
      <c r="J85" s="110"/>
    </row>
    <row r="86" spans="1:10" s="35" customFormat="1" x14ac:dyDescent="0.3">
      <c r="A86" s="134">
        <v>82</v>
      </c>
      <c r="B86" s="136"/>
      <c r="C86" s="137"/>
      <c r="D86" s="138" t="s">
        <v>204</v>
      </c>
      <c r="E86" s="138"/>
      <c r="F86" s="134"/>
      <c r="G86" s="139"/>
      <c r="H86" s="134"/>
      <c r="I86" s="134"/>
      <c r="J86" s="110"/>
    </row>
    <row r="87" spans="1:10" s="35" customFormat="1" x14ac:dyDescent="0.3">
      <c r="A87" s="134">
        <v>83</v>
      </c>
      <c r="B87" s="136"/>
      <c r="C87" s="137"/>
      <c r="D87" s="138" t="s">
        <v>204</v>
      </c>
      <c r="E87" s="138"/>
      <c r="F87" s="134"/>
      <c r="G87" s="139"/>
      <c r="H87" s="134"/>
      <c r="I87" s="134"/>
      <c r="J87" s="110"/>
    </row>
    <row r="88" spans="1:10" s="35" customFormat="1" x14ac:dyDescent="0.3">
      <c r="A88" s="134">
        <v>84</v>
      </c>
      <c r="B88" s="136"/>
      <c r="C88" s="137"/>
      <c r="D88" s="138" t="s">
        <v>204</v>
      </c>
      <c r="E88" s="138"/>
      <c r="F88" s="134"/>
      <c r="G88" s="139"/>
      <c r="H88" s="134"/>
      <c r="I88" s="134"/>
      <c r="J88" s="110"/>
    </row>
    <row r="89" spans="1:10" s="35" customFormat="1" x14ac:dyDescent="0.3">
      <c r="A89" s="134">
        <v>85</v>
      </c>
      <c r="B89" s="136"/>
      <c r="C89" s="137"/>
      <c r="D89" s="138" t="s">
        <v>204</v>
      </c>
      <c r="E89" s="138"/>
      <c r="F89" s="134"/>
      <c r="G89" s="139"/>
      <c r="H89" s="134"/>
      <c r="I89" s="134"/>
      <c r="J89" s="110"/>
    </row>
    <row r="90" spans="1:10" s="35" customFormat="1" x14ac:dyDescent="0.3">
      <c r="A90" s="134">
        <v>86</v>
      </c>
      <c r="B90" s="136"/>
      <c r="C90" s="137"/>
      <c r="D90" s="138" t="s">
        <v>204</v>
      </c>
      <c r="E90" s="138"/>
      <c r="F90" s="134"/>
      <c r="G90" s="139"/>
      <c r="H90" s="134"/>
      <c r="I90" s="134"/>
      <c r="J90" s="110"/>
    </row>
    <row r="91" spans="1:10" s="35" customFormat="1" x14ac:dyDescent="0.3">
      <c r="A91" s="134">
        <v>87</v>
      </c>
      <c r="B91" s="136"/>
      <c r="C91" s="137"/>
      <c r="D91" s="138" t="s">
        <v>204</v>
      </c>
      <c r="E91" s="138"/>
      <c r="F91" s="134"/>
      <c r="G91" s="139"/>
      <c r="H91" s="134"/>
      <c r="I91" s="134"/>
      <c r="J91" s="110"/>
    </row>
    <row r="92" spans="1:10" s="35" customFormat="1" x14ac:dyDescent="0.3">
      <c r="A92" s="134">
        <v>88</v>
      </c>
      <c r="B92" s="136"/>
      <c r="C92" s="137"/>
      <c r="D92" s="138" t="s">
        <v>204</v>
      </c>
      <c r="E92" s="138"/>
      <c r="F92" s="134"/>
      <c r="G92" s="139"/>
      <c r="H92" s="134"/>
      <c r="I92" s="134"/>
      <c r="J92" s="110"/>
    </row>
    <row r="93" spans="1:10" s="35" customFormat="1" x14ac:dyDescent="0.3">
      <c r="A93" s="134">
        <v>89</v>
      </c>
      <c r="B93" s="136"/>
      <c r="C93" s="137"/>
      <c r="D93" s="138" t="s">
        <v>204</v>
      </c>
      <c r="E93" s="138"/>
      <c r="F93" s="134"/>
      <c r="G93" s="139"/>
      <c r="H93" s="134"/>
      <c r="I93" s="134"/>
      <c r="J93" s="110"/>
    </row>
    <row r="94" spans="1:10" s="35" customFormat="1" x14ac:dyDescent="0.3">
      <c r="A94" s="134">
        <v>90</v>
      </c>
      <c r="B94" s="136"/>
      <c r="C94" s="137"/>
      <c r="D94" s="138" t="s">
        <v>204</v>
      </c>
      <c r="E94" s="138"/>
      <c r="F94" s="134"/>
      <c r="G94" s="139"/>
      <c r="H94" s="134"/>
      <c r="I94" s="134"/>
      <c r="J94" s="110"/>
    </row>
    <row r="95" spans="1:10" s="35" customFormat="1" x14ac:dyDescent="0.3">
      <c r="A95" s="134">
        <v>91</v>
      </c>
      <c r="B95" s="136"/>
      <c r="C95" s="137"/>
      <c r="D95" s="138" t="s">
        <v>204</v>
      </c>
      <c r="E95" s="138"/>
      <c r="F95" s="134"/>
      <c r="G95" s="139"/>
      <c r="H95" s="134"/>
      <c r="I95" s="134"/>
      <c r="J95" s="110"/>
    </row>
    <row r="96" spans="1:10" s="35" customFormat="1" x14ac:dyDescent="0.3">
      <c r="A96" s="134">
        <v>92</v>
      </c>
      <c r="B96" s="136"/>
      <c r="C96" s="137"/>
      <c r="D96" s="138" t="s">
        <v>204</v>
      </c>
      <c r="E96" s="138"/>
      <c r="F96" s="134"/>
      <c r="G96" s="139"/>
      <c r="H96" s="134"/>
      <c r="I96" s="134"/>
      <c r="J96" s="110"/>
    </row>
    <row r="97" spans="1:10" s="35" customFormat="1" x14ac:dyDescent="0.3">
      <c r="A97" s="134">
        <v>93</v>
      </c>
      <c r="B97" s="136"/>
      <c r="C97" s="137"/>
      <c r="D97" s="138" t="s">
        <v>204</v>
      </c>
      <c r="E97" s="138"/>
      <c r="F97" s="134"/>
      <c r="G97" s="139"/>
      <c r="H97" s="134"/>
      <c r="I97" s="134"/>
      <c r="J97" s="110"/>
    </row>
    <row r="98" spans="1:10" s="35" customFormat="1" x14ac:dyDescent="0.3">
      <c r="A98" s="134">
        <v>94</v>
      </c>
      <c r="B98" s="136"/>
      <c r="C98" s="137"/>
      <c r="D98" s="138" t="s">
        <v>204</v>
      </c>
      <c r="E98" s="138"/>
      <c r="F98" s="134"/>
      <c r="G98" s="139"/>
      <c r="H98" s="134"/>
      <c r="I98" s="134"/>
      <c r="J98" s="110"/>
    </row>
    <row r="99" spans="1:10" s="35" customFormat="1" x14ac:dyDescent="0.3">
      <c r="A99" s="134">
        <v>95</v>
      </c>
      <c r="B99" s="136"/>
      <c r="C99" s="137"/>
      <c r="D99" s="138" t="s">
        <v>204</v>
      </c>
      <c r="E99" s="138"/>
      <c r="F99" s="134"/>
      <c r="G99" s="139"/>
      <c r="H99" s="134"/>
      <c r="I99" s="134"/>
      <c r="J99" s="110"/>
    </row>
    <row r="100" spans="1:10" s="35" customFormat="1" x14ac:dyDescent="0.3">
      <c r="A100" s="134">
        <v>96</v>
      </c>
      <c r="B100" s="136"/>
      <c r="C100" s="137"/>
      <c r="D100" s="138" t="s">
        <v>204</v>
      </c>
      <c r="E100" s="138"/>
      <c r="F100" s="134"/>
      <c r="G100" s="139"/>
      <c r="H100" s="134"/>
      <c r="I100" s="134"/>
      <c r="J100" s="110"/>
    </row>
    <row r="101" spans="1:10" s="35" customFormat="1" x14ac:dyDescent="0.3">
      <c r="A101" s="134">
        <v>97</v>
      </c>
      <c r="B101" s="136"/>
      <c r="C101" s="137"/>
      <c r="D101" s="138" t="s">
        <v>204</v>
      </c>
      <c r="E101" s="138"/>
      <c r="F101" s="134"/>
      <c r="G101" s="139"/>
      <c r="H101" s="134"/>
      <c r="I101" s="134"/>
      <c r="J101" s="110"/>
    </row>
    <row r="102" spans="1:10" s="35" customFormat="1" x14ac:dyDescent="0.3">
      <c r="A102" s="134">
        <v>98</v>
      </c>
      <c r="B102" s="136"/>
      <c r="C102" s="137"/>
      <c r="D102" s="138" t="s">
        <v>204</v>
      </c>
      <c r="E102" s="138"/>
      <c r="F102" s="134"/>
      <c r="G102" s="139"/>
      <c r="H102" s="134"/>
      <c r="I102" s="134"/>
      <c r="J102" s="110"/>
    </row>
    <row r="103" spans="1:10" s="35" customFormat="1" x14ac:dyDescent="0.3">
      <c r="A103" s="134">
        <v>99</v>
      </c>
      <c r="B103" s="136"/>
      <c r="C103" s="137"/>
      <c r="D103" s="138" t="s">
        <v>204</v>
      </c>
      <c r="E103" s="138"/>
      <c r="F103" s="134"/>
      <c r="G103" s="139"/>
      <c r="H103" s="134"/>
      <c r="I103" s="134"/>
      <c r="J103" s="110"/>
    </row>
    <row r="104" spans="1:10" s="35" customFormat="1" x14ac:dyDescent="0.3">
      <c r="A104" s="134">
        <v>100</v>
      </c>
      <c r="B104" s="136"/>
      <c r="C104" s="137"/>
      <c r="D104" s="138" t="s">
        <v>204</v>
      </c>
      <c r="E104" s="138"/>
      <c r="F104" s="134"/>
      <c r="G104" s="139"/>
      <c r="H104" s="134"/>
      <c r="I104" s="134"/>
      <c r="J104" s="110"/>
    </row>
    <row r="105" spans="1:10" s="35" customFormat="1" x14ac:dyDescent="0.3">
      <c r="A105" s="134">
        <v>101</v>
      </c>
      <c r="B105" s="136"/>
      <c r="C105" s="137"/>
      <c r="D105" s="138" t="s">
        <v>204</v>
      </c>
      <c r="E105" s="138"/>
      <c r="F105" s="134"/>
      <c r="G105" s="139"/>
      <c r="H105" s="134"/>
      <c r="I105" s="134"/>
      <c r="J105" s="110"/>
    </row>
    <row r="106" spans="1:10" s="35" customFormat="1" x14ac:dyDescent="0.3">
      <c r="A106" s="134">
        <v>102</v>
      </c>
      <c r="B106" s="136"/>
      <c r="C106" s="137"/>
      <c r="D106" s="138" t="s">
        <v>204</v>
      </c>
      <c r="E106" s="138"/>
      <c r="F106" s="134"/>
      <c r="G106" s="139"/>
      <c r="H106" s="134"/>
      <c r="I106" s="134"/>
      <c r="J106" s="110"/>
    </row>
    <row r="107" spans="1:10" s="35" customFormat="1" x14ac:dyDescent="0.3">
      <c r="A107" s="134">
        <v>103</v>
      </c>
      <c r="B107" s="136"/>
      <c r="C107" s="137"/>
      <c r="D107" s="138" t="s">
        <v>204</v>
      </c>
      <c r="E107" s="138"/>
      <c r="F107" s="134"/>
      <c r="G107" s="139"/>
      <c r="H107" s="134"/>
      <c r="I107" s="134"/>
      <c r="J107" s="110"/>
    </row>
    <row r="108" spans="1:10" s="35" customFormat="1" x14ac:dyDescent="0.3"/>
    <row r="109" spans="1:10" s="35" customFormat="1" x14ac:dyDescent="0.3"/>
    <row r="110" spans="1:10" s="35" customFormat="1" x14ac:dyDescent="0.3"/>
    <row r="111" spans="1:10" s="35" customFormat="1" x14ac:dyDescent="0.3"/>
    <row r="112" spans="1:10" s="35" customFormat="1" x14ac:dyDescent="0.3"/>
    <row r="113" s="35" customFormat="1" x14ac:dyDescent="0.3"/>
    <row r="114" s="35" customFormat="1" x14ac:dyDescent="0.3"/>
    <row r="115" s="35" customFormat="1" x14ac:dyDescent="0.3"/>
    <row r="116" s="35" customFormat="1" x14ac:dyDescent="0.3"/>
    <row r="117" s="35" customFormat="1" x14ac:dyDescent="0.3"/>
    <row r="118" s="35" customFormat="1" x14ac:dyDescent="0.3"/>
    <row r="119" s="35" customFormat="1" x14ac:dyDescent="0.3"/>
    <row r="120" s="35" customFormat="1" x14ac:dyDescent="0.3"/>
    <row r="121" s="35" customFormat="1" x14ac:dyDescent="0.3"/>
    <row r="122" s="35" customFormat="1" x14ac:dyDescent="0.3"/>
    <row r="123" s="35" customFormat="1" x14ac:dyDescent="0.3"/>
    <row r="124" s="35" customFormat="1" x14ac:dyDescent="0.3"/>
    <row r="125" s="35" customFormat="1" x14ac:dyDescent="0.3"/>
    <row r="126" s="35" customFormat="1" x14ac:dyDescent="0.3"/>
    <row r="127" s="35" customFormat="1" x14ac:dyDescent="0.3"/>
    <row r="128" s="35" customFormat="1" x14ac:dyDescent="0.3"/>
    <row r="129" s="35" customFormat="1" x14ac:dyDescent="0.3"/>
    <row r="130" s="35" customFormat="1" x14ac:dyDescent="0.3"/>
    <row r="131" s="35" customFormat="1" x14ac:dyDescent="0.3"/>
    <row r="132" s="35" customFormat="1" x14ac:dyDescent="0.3"/>
    <row r="133" s="35" customFormat="1" x14ac:dyDescent="0.3"/>
    <row r="134" s="35" customFormat="1" x14ac:dyDescent="0.3"/>
    <row r="135" s="35" customFormat="1" x14ac:dyDescent="0.3"/>
    <row r="136" s="35" customFormat="1" x14ac:dyDescent="0.3"/>
    <row r="137" s="35" customFormat="1" x14ac:dyDescent="0.3"/>
    <row r="138" s="35" customFormat="1" x14ac:dyDescent="0.3"/>
    <row r="139" s="35" customFormat="1" x14ac:dyDescent="0.3"/>
    <row r="140" s="35" customFormat="1" x14ac:dyDescent="0.3"/>
    <row r="141" s="35" customFormat="1" x14ac:dyDescent="0.3"/>
    <row r="142" s="35" customFormat="1" x14ac:dyDescent="0.3"/>
    <row r="143" s="35" customFormat="1" x14ac:dyDescent="0.3"/>
    <row r="144" s="35" customFormat="1" x14ac:dyDescent="0.3"/>
    <row r="145" s="35" customFormat="1" x14ac:dyDescent="0.3"/>
    <row r="146" s="35" customFormat="1" x14ac:dyDescent="0.3"/>
    <row r="147" s="35" customFormat="1" x14ac:dyDescent="0.3"/>
    <row r="148" s="35" customFormat="1" x14ac:dyDescent="0.3"/>
    <row r="149" s="35" customFormat="1" x14ac:dyDescent="0.3"/>
    <row r="150" s="35" customFormat="1" x14ac:dyDescent="0.3"/>
    <row r="151" s="35" customFormat="1" x14ac:dyDescent="0.3"/>
    <row r="152" s="35" customFormat="1" x14ac:dyDescent="0.3"/>
    <row r="153" s="35" customFormat="1" x14ac:dyDescent="0.3"/>
    <row r="154" s="35" customFormat="1" x14ac:dyDescent="0.3"/>
    <row r="155" s="35" customFormat="1" x14ac:dyDescent="0.3"/>
    <row r="156" s="35" customFormat="1" x14ac:dyDescent="0.3"/>
    <row r="157" s="35" customFormat="1" x14ac:dyDescent="0.3"/>
    <row r="158" s="35" customFormat="1" x14ac:dyDescent="0.3"/>
    <row r="159" s="35" customFormat="1" x14ac:dyDescent="0.3"/>
    <row r="160" s="35" customFormat="1" x14ac:dyDescent="0.3"/>
    <row r="161" s="35" customFormat="1" x14ac:dyDescent="0.3"/>
    <row r="162" s="35" customFormat="1" x14ac:dyDescent="0.3"/>
    <row r="163" s="35" customFormat="1" x14ac:dyDescent="0.3"/>
    <row r="164" s="35" customFormat="1" x14ac:dyDescent="0.3"/>
    <row r="165" s="35" customFormat="1" x14ac:dyDescent="0.3"/>
    <row r="166" s="35" customFormat="1" x14ac:dyDescent="0.3"/>
    <row r="167" s="35" customFormat="1" x14ac:dyDescent="0.3"/>
    <row r="168" s="35" customFormat="1" x14ac:dyDescent="0.3"/>
    <row r="169" s="35" customFormat="1" x14ac:dyDescent="0.3"/>
    <row r="170" s="35" customFormat="1" x14ac:dyDescent="0.3"/>
    <row r="171" s="35" customFormat="1" x14ac:dyDescent="0.3"/>
    <row r="172" s="35" customFormat="1" x14ac:dyDescent="0.3"/>
    <row r="173" s="35" customFormat="1" x14ac:dyDescent="0.3"/>
    <row r="174" s="35" customFormat="1" x14ac:dyDescent="0.3"/>
    <row r="175" s="35" customFormat="1" x14ac:dyDescent="0.3"/>
    <row r="176" s="35" customFormat="1" x14ac:dyDescent="0.3"/>
    <row r="177" s="35" customFormat="1" x14ac:dyDescent="0.3"/>
    <row r="178" s="35" customFormat="1" x14ac:dyDescent="0.3"/>
    <row r="179" s="35" customFormat="1" x14ac:dyDescent="0.3"/>
    <row r="180" s="35" customFormat="1" x14ac:dyDescent="0.3"/>
    <row r="181" s="35" customFormat="1" x14ac:dyDescent="0.3"/>
    <row r="182" s="35" customFormat="1" x14ac:dyDescent="0.3"/>
    <row r="183" s="35" customFormat="1" x14ac:dyDescent="0.3"/>
    <row r="184" s="35" customFormat="1" x14ac:dyDescent="0.3"/>
    <row r="185" s="35" customFormat="1" x14ac:dyDescent="0.3"/>
    <row r="186" s="35" customFormat="1" x14ac:dyDescent="0.3"/>
    <row r="187" s="35" customFormat="1" x14ac:dyDescent="0.3"/>
    <row r="188" s="35" customFormat="1" x14ac:dyDescent="0.3"/>
    <row r="189" s="35" customFormat="1" x14ac:dyDescent="0.3"/>
    <row r="190" s="35" customFormat="1" x14ac:dyDescent="0.3"/>
    <row r="191" s="35" customFormat="1" x14ac:dyDescent="0.3"/>
    <row r="192" s="35" customFormat="1" x14ac:dyDescent="0.3"/>
    <row r="193" s="35" customFormat="1" x14ac:dyDescent="0.3"/>
    <row r="194" s="35" customFormat="1" x14ac:dyDescent="0.3"/>
    <row r="195" s="35" customFormat="1" x14ac:dyDescent="0.3"/>
    <row r="196" s="35" customFormat="1" x14ac:dyDescent="0.3"/>
    <row r="197" s="35" customFormat="1" x14ac:dyDescent="0.3"/>
    <row r="198" s="35" customFormat="1" x14ac:dyDescent="0.3"/>
    <row r="199" s="35" customFormat="1" x14ac:dyDescent="0.3"/>
    <row r="200" s="35" customFormat="1" x14ac:dyDescent="0.3"/>
    <row r="201" s="35" customFormat="1" x14ac:dyDescent="0.3"/>
    <row r="202" s="35" customFormat="1" x14ac:dyDescent="0.3"/>
    <row r="203" s="35" customFormat="1" x14ac:dyDescent="0.3"/>
    <row r="204" s="35" customFormat="1" x14ac:dyDescent="0.3"/>
    <row r="205" s="35" customFormat="1" x14ac:dyDescent="0.3"/>
    <row r="206" s="35" customFormat="1" x14ac:dyDescent="0.3"/>
    <row r="207" s="35" customFormat="1" x14ac:dyDescent="0.3"/>
    <row r="208" s="35" customFormat="1" x14ac:dyDescent="0.3"/>
    <row r="209" s="35" customFormat="1" x14ac:dyDescent="0.3"/>
    <row r="210" s="35" customFormat="1" x14ac:dyDescent="0.3"/>
    <row r="211" s="35" customFormat="1" x14ac:dyDescent="0.3"/>
    <row r="212" s="35" customFormat="1" x14ac:dyDescent="0.3"/>
    <row r="213" s="35" customFormat="1" x14ac:dyDescent="0.3"/>
    <row r="214" s="35" customFormat="1" x14ac:dyDescent="0.3"/>
    <row r="215" s="35" customFormat="1" x14ac:dyDescent="0.3"/>
    <row r="216" s="35" customFormat="1" x14ac:dyDescent="0.3"/>
    <row r="217" s="35" customFormat="1" x14ac:dyDescent="0.3"/>
    <row r="218" s="35" customFormat="1" x14ac:dyDescent="0.3"/>
    <row r="219" s="35" customFormat="1" x14ac:dyDescent="0.3"/>
    <row r="220" s="35" customFormat="1" x14ac:dyDescent="0.3"/>
    <row r="221" s="35" customFormat="1" x14ac:dyDescent="0.3"/>
    <row r="222" s="35" customFormat="1" x14ac:dyDescent="0.3"/>
    <row r="223" s="35" customFormat="1" x14ac:dyDescent="0.3"/>
    <row r="224" s="35" customFormat="1" x14ac:dyDescent="0.3"/>
    <row r="225" s="35" customFormat="1" x14ac:dyDescent="0.3"/>
    <row r="226" s="35" customFormat="1" x14ac:dyDescent="0.3"/>
    <row r="227" s="35" customFormat="1" x14ac:dyDescent="0.3"/>
    <row r="228" s="35" customFormat="1" x14ac:dyDescent="0.3"/>
    <row r="229" s="35" customFormat="1" x14ac:dyDescent="0.3"/>
    <row r="230" s="35" customFormat="1" x14ac:dyDescent="0.3"/>
    <row r="231" s="35" customFormat="1" x14ac:dyDescent="0.3"/>
    <row r="232" s="35" customFormat="1" x14ac:dyDescent="0.3"/>
    <row r="233" s="35" customFormat="1" x14ac:dyDescent="0.3"/>
    <row r="234" s="35" customFormat="1" x14ac:dyDescent="0.3"/>
    <row r="235" s="35" customFormat="1" x14ac:dyDescent="0.3"/>
    <row r="236" s="35" customFormat="1" x14ac:dyDescent="0.3"/>
    <row r="237" s="35" customFormat="1" x14ac:dyDescent="0.3"/>
    <row r="238" s="35" customFormat="1" x14ac:dyDescent="0.3"/>
    <row r="239" s="35" customFormat="1" x14ac:dyDescent="0.3"/>
    <row r="240" s="35" customFormat="1" x14ac:dyDescent="0.3"/>
    <row r="241" s="35" customFormat="1" x14ac:dyDescent="0.3"/>
    <row r="242" s="35" customFormat="1" x14ac:dyDescent="0.3"/>
    <row r="243" s="35" customFormat="1" x14ac:dyDescent="0.3"/>
    <row r="244" s="35" customFormat="1" x14ac:dyDescent="0.3"/>
    <row r="245" s="35" customFormat="1" x14ac:dyDescent="0.3"/>
    <row r="246" s="35" customFormat="1" x14ac:dyDescent="0.3"/>
    <row r="247" s="35" customFormat="1" x14ac:dyDescent="0.3"/>
    <row r="248" s="35" customFormat="1" x14ac:dyDescent="0.3"/>
    <row r="249" s="35" customFormat="1" x14ac:dyDescent="0.3"/>
    <row r="250" s="35" customFormat="1" x14ac:dyDescent="0.3"/>
    <row r="251" s="35" customFormat="1" x14ac:dyDescent="0.3"/>
    <row r="252" s="35" customFormat="1" x14ac:dyDescent="0.3"/>
    <row r="253" s="35" customFormat="1" x14ac:dyDescent="0.3"/>
    <row r="254" s="35" customFormat="1" x14ac:dyDescent="0.3"/>
    <row r="255" s="35" customFormat="1" x14ac:dyDescent="0.3"/>
    <row r="256" s="35" customFormat="1" x14ac:dyDescent="0.3"/>
    <row r="257" s="35" customFormat="1" x14ac:dyDescent="0.3"/>
    <row r="258" s="35" customFormat="1" x14ac:dyDescent="0.3"/>
    <row r="259" s="35" customFormat="1" x14ac:dyDescent="0.3"/>
    <row r="260" s="35" customFormat="1" x14ac:dyDescent="0.3"/>
    <row r="261" s="35" customFormat="1" x14ac:dyDescent="0.3"/>
    <row r="262" s="35" customFormat="1" x14ac:dyDescent="0.3"/>
    <row r="263" s="35" customFormat="1" x14ac:dyDescent="0.3"/>
    <row r="264" s="35" customFormat="1" x14ac:dyDescent="0.3"/>
    <row r="265" s="35" customFormat="1" x14ac:dyDescent="0.3"/>
    <row r="266" s="35" customFormat="1" x14ac:dyDescent="0.3"/>
    <row r="267" s="35" customFormat="1" x14ac:dyDescent="0.3"/>
    <row r="268" s="35" customFormat="1" x14ac:dyDescent="0.3"/>
    <row r="269" s="35" customFormat="1" x14ac:dyDescent="0.3"/>
  </sheetData>
  <mergeCells count="105"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2022-03-24T03:18:42Z</dcterms:created>
  <dcterms:modified xsi:type="dcterms:W3CDTF">2022-03-24T03:18:51Z</dcterms:modified>
</cp:coreProperties>
</file>